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aabdusemed\Desktop\"/>
    </mc:Choice>
  </mc:AlternateContent>
  <xr:revisionPtr revIDLastSave="0" documentId="13_ncr:1_{BB6338BA-D4E9-4A19-8D51-F389CCDD526B}" xr6:coauthVersionLast="47" xr6:coauthVersionMax="47" xr10:uidLastSave="{00000000-0000-0000-0000-000000000000}"/>
  <bookViews>
    <workbookView xWindow="28680" yWindow="-120" windowWidth="29040" windowHeight="17520" xr2:uid="{2BC583AC-CA7D-47B8-A213-3D8E64CBF20E}"/>
  </bookViews>
  <sheets>
    <sheet name="CPPO" sheetId="2" r:id="rId1"/>
    <sheet name="SPMR" sheetId="3" r:id="rId2"/>
    <sheet name="DCIGK" sheetId="5" r:id="rId3"/>
    <sheet name="All" sheetId="7" r:id="rId4"/>
  </sheets>
  <definedNames>
    <definedName name="_xlnm._FilterDatabase" localSheetId="3" hidden="1">All!$AG$1:$AG$314</definedName>
    <definedName name="_xlnm._FilterDatabase" localSheetId="0" hidden="1">CPPO!$AH$1:$AH$107</definedName>
    <definedName name="_xlnm._FilterDatabase" localSheetId="2" hidden="1">DCIGK!$AI$1:$AI$132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313" i="7" l="1"/>
  <c r="AC312" i="7"/>
  <c r="AC311" i="7"/>
  <c r="AC306" i="7"/>
  <c r="AC294" i="7"/>
  <c r="AC293" i="7"/>
  <c r="AC292" i="7"/>
  <c r="AC291" i="7"/>
  <c r="AC285" i="7"/>
  <c r="AC284" i="7"/>
  <c r="AC283" i="7"/>
  <c r="AC282" i="7"/>
  <c r="AC280" i="7"/>
  <c r="AC277" i="7"/>
  <c r="AC276" i="7"/>
  <c r="AC275" i="7"/>
  <c r="AC274" i="7"/>
  <c r="AC273" i="7"/>
  <c r="AC272" i="7"/>
  <c r="AC271" i="7"/>
  <c r="AC270" i="7"/>
  <c r="AC268" i="7"/>
  <c r="AC266" i="7"/>
  <c r="AC265" i="7"/>
  <c r="AC263" i="7"/>
  <c r="AC257" i="7"/>
  <c r="AC255" i="7"/>
  <c r="AC247" i="7"/>
  <c r="AC246" i="7"/>
  <c r="AC245" i="7"/>
  <c r="AC244" i="7"/>
  <c r="AC243" i="7"/>
  <c r="AC242" i="7"/>
  <c r="AC241" i="7"/>
  <c r="AC240" i="7"/>
  <c r="AC239" i="7"/>
  <c r="AC238" i="7"/>
  <c r="Y237" i="7"/>
  <c r="Y314" i="7" s="1"/>
  <c r="AC236" i="7"/>
  <c r="AC235" i="7"/>
  <c r="AC234" i="7"/>
  <c r="AC233" i="7"/>
  <c r="AC232" i="7"/>
  <c r="AC231" i="7"/>
  <c r="AC178" i="7"/>
  <c r="AC170" i="7"/>
  <c r="AC166" i="7"/>
  <c r="AC159" i="7"/>
  <c r="AC149" i="7"/>
  <c r="AC143" i="7"/>
  <c r="AC138" i="7"/>
  <c r="AC128" i="7"/>
  <c r="AC123" i="7"/>
  <c r="AC117" i="7"/>
  <c r="AC109" i="7"/>
  <c r="AC104" i="7"/>
  <c r="AC98" i="7"/>
  <c r="AC76" i="7"/>
  <c r="AC71" i="7"/>
  <c r="AC66" i="7"/>
  <c r="AC45" i="7"/>
  <c r="AC28" i="7"/>
  <c r="AC20" i="7"/>
  <c r="AC12" i="7"/>
  <c r="AA314" i="7"/>
  <c r="Z314" i="7"/>
  <c r="X314" i="7"/>
  <c r="AC261" i="7"/>
  <c r="AC260" i="7"/>
  <c r="AC258" i="7"/>
  <c r="AC212" i="7"/>
  <c r="AC205" i="7"/>
  <c r="AC200" i="7"/>
  <c r="AC194" i="7"/>
  <c r="AC83" i="7"/>
  <c r="AB133" i="5"/>
  <c r="AA133" i="5"/>
  <c r="Z133" i="5"/>
  <c r="AE132" i="5"/>
  <c r="AE125" i="5"/>
  <c r="AE118" i="5"/>
  <c r="AE117" i="5"/>
  <c r="AE119" i="5"/>
  <c r="AE116" i="5"/>
  <c r="AE113" i="5"/>
  <c r="AE112" i="5"/>
  <c r="AE111" i="5"/>
  <c r="AE110" i="5"/>
  <c r="AE109" i="5"/>
  <c r="AE107" i="5"/>
  <c r="AE105" i="5"/>
  <c r="AE104" i="5"/>
  <c r="AE102" i="5"/>
  <c r="AE100" i="5"/>
  <c r="AE97" i="5"/>
  <c r="AE96" i="5"/>
  <c r="AE95" i="5"/>
  <c r="AE94" i="5"/>
  <c r="AE93" i="5"/>
  <c r="AE92" i="5"/>
  <c r="AE91" i="5"/>
  <c r="AE74" i="5"/>
  <c r="AE66" i="5"/>
  <c r="AE62" i="5"/>
  <c r="AE55" i="5"/>
  <c r="AE45" i="5"/>
  <c r="AE39" i="5"/>
  <c r="AE31" i="5"/>
  <c r="AE22" i="5"/>
  <c r="AE13" i="5"/>
  <c r="AD14" i="3"/>
  <c r="AD22" i="3"/>
  <c r="AD30" i="3"/>
  <c r="AD35" i="3"/>
  <c r="AD40" i="3"/>
  <c r="AD46" i="3"/>
  <c r="AD52" i="3"/>
  <c r="AD57" i="3"/>
  <c r="AD65" i="3"/>
  <c r="AD71" i="3"/>
  <c r="AD76" i="3"/>
  <c r="AD86" i="3"/>
  <c r="AD92" i="3"/>
  <c r="AD93" i="3"/>
  <c r="AD94" i="3"/>
  <c r="AD95" i="3"/>
  <c r="AD96" i="3"/>
  <c r="AD97" i="3"/>
  <c r="AD99" i="3"/>
  <c r="AD100" i="3"/>
  <c r="AD101" i="3"/>
  <c r="AD107" i="3"/>
  <c r="AD110" i="3"/>
  <c r="AD111" i="3"/>
  <c r="AD112" i="3"/>
  <c r="AD114" i="3"/>
  <c r="AD117" i="3"/>
  <c r="AD118" i="3"/>
  <c r="AD119" i="3"/>
  <c r="AD122" i="3"/>
  <c r="AD124" i="3"/>
  <c r="AD125" i="3"/>
  <c r="Y126" i="3"/>
  <c r="AA126" i="3"/>
  <c r="AB126" i="3"/>
  <c r="Y107" i="2"/>
  <c r="Z107" i="2"/>
  <c r="AA107" i="2"/>
  <c r="AB107" i="2"/>
  <c r="AD45" i="2"/>
  <c r="AD51" i="2"/>
  <c r="AD56" i="2"/>
  <c r="AD63" i="2"/>
  <c r="AD85" i="2"/>
  <c r="AD87" i="2"/>
  <c r="AD88" i="2"/>
  <c r="AD30" i="2"/>
  <c r="Z98" i="3"/>
  <c r="AD98" i="3" s="1"/>
  <c r="AC237" i="7" l="1"/>
  <c r="AC314" i="7"/>
  <c r="Z126" i="3"/>
  <c r="AD126" i="3" s="1"/>
  <c r="AE133" i="5"/>
  <c r="AD10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tc={A8D2945A-E551-4778-9DA7-7C4876D1DD51}</author>
  </authors>
  <commentList>
    <comment ref="Z98" authorId="0" shapeId="0" xr:uid="{A8D2945A-E551-4778-9DA7-7C4876D1DD51}">
      <text>
        <t xml:space="preserve">[Threaded comment]
Your version of Excel allows you to read this threaded comment; however, any edits to it will get removed if the file is opened in a newer version of Excel. Learn more: https://go.microsoft.com/fwlink/?linkid=870924
Comment:
    Tentative amount, could be updated later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Akrem Abdusemed Muhammed</author>
  </authors>
  <commentList>
    <comment ref="G13" authorId="0" shapeId="0" xr:uid="{596580B5-5688-4E55-8A2D-A3F43923E510}">
      <text>
        <r>
          <rPr>
            <sz val="9"/>
            <color indexed="81"/>
            <rFont val="Tahoma"/>
            <family val="2"/>
          </rPr>
          <t xml:space="preserve">
Number of members of ECA applying at least one of the strategic pathways of the United Nations Integrated Geospatial Information Framework (cumulative) PPB 2026</t>
        </r>
      </text>
    </comment>
    <comment ref="G22" authorId="0" shapeId="0" xr:uid="{DCEE8CC7-E1D3-407A-AC47-36584F0845F8}">
      <text>
        <r>
          <rPr>
            <sz val="9"/>
            <color indexed="81"/>
            <rFont val="Tahoma"/>
            <family val="2"/>
          </rPr>
          <t>Number of members of ECA applying at least one of the strategic pathways of the United Nations Integrated Geospatial Information Framework (cumulative) PPB 2026</t>
        </r>
      </text>
    </comment>
    <comment ref="G55" authorId="0" shapeId="0" xr:uid="{CA9C014A-95D8-42F6-86FF-2D755D4B87F3}">
      <text>
        <r>
          <rPr>
            <sz val="9"/>
            <color indexed="81"/>
            <rFont val="Tahoma"/>
            <family val="2"/>
          </rPr>
          <t xml:space="preserve">Number of statistical products developed for use in policy formulation, monitoring and dissemination (cumulative)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Akrem Abdusemed Muhammed</author>
    <author>tc={1E7A6F63-8755-47C0-8EE6-39C9524DE82C}</author>
  </authors>
  <commentList>
    <comment ref="E28" authorId="0" shapeId="0" xr:uid="{F2640F90-8B68-40DF-90A2-9AA3AF09F221}">
      <text>
        <r>
          <rPr>
            <sz val="9"/>
            <color indexed="81"/>
            <rFont val="Tahoma"/>
            <family val="2"/>
          </rPr>
          <t xml:space="preserve">
Number of members of ECA applying at least one of the strategic pathways of the United Nations Integrated Geospatial Information Framework (cumulative) PPB 2026</t>
        </r>
      </text>
    </comment>
    <comment ref="E37" authorId="0" shapeId="0" xr:uid="{92EC9CE7-BA18-480B-AEC7-08EB67ECA743}">
      <text>
        <r>
          <rPr>
            <sz val="9"/>
            <color indexed="81"/>
            <rFont val="Tahoma"/>
            <family val="2"/>
          </rPr>
          <t>Number of members of ECA applying at least one of the strategic pathways of the United Nations Integrated Geospatial Information Framework (cumulative) PPB 2026</t>
        </r>
      </text>
    </comment>
    <comment ref="E159" authorId="0" shapeId="0" xr:uid="{DA29C709-E843-4EB6-BE52-92517FA7C391}">
      <text>
        <r>
          <rPr>
            <sz val="9"/>
            <color indexed="81"/>
            <rFont val="Tahoma"/>
            <family val="2"/>
          </rPr>
          <t xml:space="preserve">Number of statistical products developed for use in policy formulation, monitoring and dissemination (cumulative)
</t>
        </r>
      </text>
    </comment>
    <comment ref="Y237" authorId="1" shapeId="0" xr:uid="{1E7A6F63-8755-47C0-8EE6-39C9524DE82C}">
      <text>
        <t xml:space="preserve">[Threaded comment]
Your version of Excel allows you to read this threaded comment; however, any edits to it will get removed if the file is opened in a newer version of Excel. Learn more: https://go.microsoft.com/fwlink/?linkid=870924
Comment:
    Tentative amount, could be updated later
</t>
      </text>
    </comment>
  </commentList>
</comments>
</file>

<file path=xl/sharedStrings.xml><?xml version="1.0" encoding="utf-8"?>
<sst xmlns="http://schemas.openxmlformats.org/spreadsheetml/2006/main" count="3971" uniqueCount="890">
  <si>
    <t xml:space="preserve">Vision </t>
  </si>
  <si>
    <t>Transforming Africa through credible data and statistics</t>
  </si>
  <si>
    <t>Mission</t>
  </si>
  <si>
    <t>To enable the African Statistical System to produce high-quality statistics, data, and geospatial information to inform sound and evidence-based decision-making in support of sustainable development, as well as regional and national initiatives. This will be achieved through capacity building, advocacy, adoption of relevant standards, and research on statistical concepts, methods, and processes, including the use of innovative technologies.</t>
  </si>
  <si>
    <t xml:space="preserve">Year </t>
  </si>
  <si>
    <t>SubProgramme/Division</t>
  </si>
  <si>
    <t>Data and Statistics ( African Centre for Statistics)</t>
  </si>
  <si>
    <t xml:space="preserve">Section </t>
  </si>
  <si>
    <t>Coordination, Partnerships, and Policy Outreach  (CPPO)</t>
  </si>
  <si>
    <t>Section Chief</t>
  </si>
  <si>
    <t>Tinfissi Joseph Ilboudo</t>
  </si>
  <si>
    <t>Objective: To strengthen the production, dissemination and use of credible data, statistics, and geospatial information at the national, regional and global levels for evidence-based policy and decision-making</t>
  </si>
  <si>
    <t>S/No (ABP)</t>
  </si>
  <si>
    <t xml:space="preserve">Deliverable
</t>
  </si>
  <si>
    <t>ABP/ PPB Tracking Number</t>
  </si>
  <si>
    <t>Process Indicators</t>
  </si>
  <si>
    <t>Annual Target</t>
  </si>
  <si>
    <t>Target Countries</t>
  </si>
  <si>
    <t>SDG and Target</t>
  </si>
  <si>
    <t>Data Source</t>
  </si>
  <si>
    <r>
      <t xml:space="preserve">GENDER MARKERS
</t>
    </r>
    <r>
      <rPr>
        <b/>
        <i/>
        <sz val="11"/>
        <rFont val="Arial Nova"/>
        <family val="2"/>
      </rPr>
      <t xml:space="preserve">(GEM 0, GEM 1, GEM 2a, GEM 2b)  </t>
    </r>
  </si>
  <si>
    <t>Timeline and target by quarter</t>
  </si>
  <si>
    <t>BUDGET (in thousand USD)</t>
  </si>
  <si>
    <t>Responsible Sraff</t>
  </si>
  <si>
    <t>Partnership (RCO, UNCTs, SRO, Divisons)</t>
  </si>
  <si>
    <t>New re-structure</t>
  </si>
  <si>
    <t>Q1</t>
  </si>
  <si>
    <t>Q2</t>
  </si>
  <si>
    <t>Q3</t>
  </si>
  <si>
    <t>Q4</t>
  </si>
  <si>
    <t xml:space="preserve">Old Section </t>
  </si>
  <si>
    <t xml:space="preserve">New Section </t>
  </si>
  <si>
    <t>J</t>
  </si>
  <si>
    <t>F</t>
  </si>
  <si>
    <t>M</t>
  </si>
  <si>
    <t>A</t>
  </si>
  <si>
    <t>Jl</t>
  </si>
  <si>
    <t>S</t>
  </si>
  <si>
    <t>O</t>
  </si>
  <si>
    <t>N</t>
  </si>
  <si>
    <t>D</t>
  </si>
  <si>
    <t>RB</t>
  </si>
  <si>
    <t>XB</t>
  </si>
  <si>
    <t>RPTC</t>
  </si>
  <si>
    <t>DA</t>
  </si>
  <si>
    <t xml:space="preserve">Total </t>
  </si>
  <si>
    <t xml:space="preserve"> Lead Implementing Section </t>
  </si>
  <si>
    <t xml:space="preserve">Co- Implementing Section </t>
  </si>
  <si>
    <t xml:space="preserve">Parliamentary documentation  </t>
  </si>
  <si>
    <t>PPB: A1</t>
  </si>
  <si>
    <t>Number of Reports</t>
  </si>
  <si>
    <t xml:space="preserve">17, 17.18, </t>
  </si>
  <si>
    <t>StatCoM  proceeding Reports and Resolutions</t>
  </si>
  <si>
    <t>Joseph</t>
  </si>
  <si>
    <t>All SROs,  RECS, PARIS 21, AUC, AfDB, Training inistitutions, PARIS 21, AFRISTAT</t>
  </si>
  <si>
    <t>SDDIO</t>
  </si>
  <si>
    <t>CPP</t>
  </si>
  <si>
    <t>SPMR,DCIGK</t>
  </si>
  <si>
    <t>State of a gender perspective and social development statistics, to the Statistical Commission for Africa (TT)</t>
  </si>
  <si>
    <t>PPB:  A3</t>
  </si>
  <si>
    <t xml:space="preserve">Number of reports produced </t>
  </si>
  <si>
    <t>2b</t>
  </si>
  <si>
    <t>Pamela/Fatouma</t>
  </si>
  <si>
    <t>UNWomen, PARSI 21, AfDB, Data  2x, AUC, Statistical Schools, RECs, GPSPD,</t>
  </si>
  <si>
    <t>DSS</t>
  </si>
  <si>
    <t>SPMR</t>
  </si>
  <si>
    <t>NA</t>
  </si>
  <si>
    <t>Substantive services for meetings:</t>
  </si>
  <si>
    <t xml:space="preserve">
Statistical Commission for Africa (CO)</t>
  </si>
  <si>
    <t>PPB: A8</t>
  </si>
  <si>
    <t>Number of 3 hrs meeting</t>
  </si>
  <si>
    <t>17, 17.18, 17.19</t>
  </si>
  <si>
    <t xml:space="preserve">ECA Divisions/SROs/IDEP, STATAFRIC, AfDB, UNDCO, </t>
  </si>
  <si>
    <t>Field and technical cooperation projects</t>
  </si>
  <si>
    <t>ALL</t>
  </si>
  <si>
    <t>Number of projects</t>
  </si>
  <si>
    <t>2, 3,7, 8, 17.19,17.10,17.11.17.12,13</t>
  </si>
  <si>
    <t>Project Concpet Notes, Project Proposals</t>
  </si>
  <si>
    <t>EIAS</t>
  </si>
  <si>
    <t>African programme on a gender perspective and statistics (CO)</t>
  </si>
  <si>
    <t>PPB: B19</t>
  </si>
  <si>
    <t>5,17</t>
  </si>
  <si>
    <t>Pamela/ Fatouma</t>
  </si>
  <si>
    <t xml:space="preserve"> On support for African countries in the implementation of the 2030 Agenda and Agenda 2063 (OP)</t>
  </si>
  <si>
    <t>PPB: B26</t>
  </si>
  <si>
    <t>2a</t>
  </si>
  <si>
    <t>Lerato</t>
  </si>
  <si>
    <t>STATAFRIC, AfDB, UNSD, ONS-UK</t>
  </si>
  <si>
    <t>DCIGK</t>
  </si>
  <si>
    <t>PPB: B27</t>
  </si>
  <si>
    <t>Angela</t>
  </si>
  <si>
    <t>ABP-RA 1- 3-3.6</t>
  </si>
  <si>
    <t>RA 1</t>
  </si>
  <si>
    <t>Tanzaniz, Rwanda, Kenya</t>
  </si>
  <si>
    <t>17.6,17.18,17.17</t>
  </si>
  <si>
    <t>Ali</t>
  </si>
  <si>
    <t>East African Community</t>
  </si>
  <si>
    <t>Issoufou</t>
  </si>
  <si>
    <t>11, 17</t>
  </si>
  <si>
    <t>Ayenika Godheart</t>
  </si>
  <si>
    <t>Seminars, workshops, and training events</t>
  </si>
  <si>
    <t>Training events on statistical leadership for heads and senior experts of national statistical offices and line ministries responsible for the production of statistics (OP)</t>
  </si>
  <si>
    <t>PPB:  B34</t>
  </si>
  <si>
    <t>Number of days</t>
  </si>
  <si>
    <t>Workshop Concpet notes; Workshop Reports</t>
  </si>
  <si>
    <t>EASTC</t>
  </si>
  <si>
    <t>Workshop on modernizing statistical systems in Africa for the leaders and managers of national statistical offices (OP)</t>
  </si>
  <si>
    <t>PPB:  B35</t>
  </si>
  <si>
    <t>UNSD, STATAFRIC, AfDB</t>
  </si>
  <si>
    <t>Publications</t>
  </si>
  <si>
    <t>PPB: B47</t>
  </si>
  <si>
    <t>Number of publications</t>
  </si>
  <si>
    <t>Publications, Progress reports, concept notes</t>
  </si>
  <si>
    <t>MFGD, UNDP</t>
  </si>
  <si>
    <t>Africa Statistics Flash (TT)</t>
  </si>
  <si>
    <t>PPB: B49</t>
  </si>
  <si>
    <t xml:space="preserve">ECA Divisions/SROs/IDEP, </t>
  </si>
  <si>
    <t xml:space="preserve"> SDGs data situation report (TT)</t>
  </si>
  <si>
    <t>Non PPB</t>
  </si>
  <si>
    <t>Le Wu</t>
  </si>
  <si>
    <t>African Statistics Year Book (TT)</t>
  </si>
  <si>
    <t>PPB: B52</t>
  </si>
  <si>
    <t>STATAFRIC, AfDB</t>
  </si>
  <si>
    <t>Technical materials</t>
  </si>
  <si>
    <t>Consultation, advice and advocacy</t>
  </si>
  <si>
    <t>Databases and substantive digital materials</t>
  </si>
  <si>
    <t>Outreach programme, special events, and information materials</t>
  </si>
  <si>
    <t xml:space="preserve">
 African Statistics Day; (OP))</t>
  </si>
  <si>
    <t xml:space="preserve">PPB: Outreach services </t>
  </si>
  <si>
    <t>Number of events</t>
  </si>
  <si>
    <t>17.18, 17.19</t>
  </si>
  <si>
    <t>Report, communication materials</t>
  </si>
  <si>
    <t>STATAFRIC, AfDB, UNSystem</t>
  </si>
  <si>
    <r>
      <rPr>
        <b/>
        <sz val="11"/>
        <color theme="4"/>
        <rFont val="Arial Nova"/>
        <family val="2"/>
      </rPr>
      <t xml:space="preserve"> Media and external relations
</t>
    </r>
    <r>
      <rPr>
        <sz val="11"/>
        <color theme="4"/>
        <rFont val="Arial Nova"/>
        <family val="2"/>
      </rPr>
      <t xml:space="preserve">
</t>
    </r>
  </si>
  <si>
    <t>Africa Statistics Day (CO)</t>
  </si>
  <si>
    <t>PPB: D</t>
  </si>
  <si>
    <t>Concept note, progress report, communicatio mateirals</t>
  </si>
  <si>
    <t xml:space="preserve"> Digital platforms and multi-media content</t>
  </si>
  <si>
    <t>Statistical Production, Methods and Research (SPMR)</t>
  </si>
  <si>
    <t>William Muhwava</t>
  </si>
  <si>
    <t>S/No ABP</t>
  </si>
  <si>
    <t xml:space="preserve">Deliverable
</t>
  </si>
  <si>
    <t>Target countries</t>
  </si>
  <si>
    <t>Data source</t>
  </si>
  <si>
    <r>
      <t xml:space="preserve">GENDER MARKERS
</t>
    </r>
    <r>
      <rPr>
        <b/>
        <i/>
        <sz val="8"/>
        <rFont val="Arial Nova"/>
        <family val="2"/>
      </rPr>
      <t xml:space="preserve">(GEM 0, GEM 1, GEM 2a, GEM 2b)  </t>
    </r>
  </si>
  <si>
    <t>Timeline and Target by Quarter</t>
  </si>
  <si>
    <t>Responsible</t>
  </si>
  <si>
    <t>Total</t>
  </si>
  <si>
    <t xml:space="preserve"> Parliamentary documentation  </t>
  </si>
  <si>
    <t>PPB: A5</t>
  </si>
  <si>
    <t>Comoros, Togo</t>
  </si>
  <si>
    <t xml:space="preserve">StatCoM  Report </t>
  </si>
  <si>
    <t>Issoufou+ Elias</t>
  </si>
  <si>
    <t>MFGD, SROs, IDEP</t>
  </si>
  <si>
    <t xml:space="preserve"> Progress in the 2030 population and housing censuses, to the Statistical Commission for Africa (TT)</t>
  </si>
  <si>
    <t>PPB:  A2</t>
  </si>
  <si>
    <t>Comoros, Gabon, Mozambique, Madagascar, Sierra Leone</t>
  </si>
  <si>
    <t>William</t>
  </si>
  <si>
    <t>UNFPA</t>
  </si>
  <si>
    <t>Implementation of civil registration and vital statistics report to the Experts Segment of the Conference of African Ministers Responsible for Civil Registration (TT)</t>
  </si>
  <si>
    <t>PPB:  A6</t>
  </si>
  <si>
    <t>Survey involving all 54 African countries</t>
  </si>
  <si>
    <t>Pamela</t>
  </si>
  <si>
    <t>UNICEF</t>
  </si>
  <si>
    <t>Advisory Expert Group on National Accounts (Convening)</t>
  </si>
  <si>
    <t>PPB:  A11</t>
  </si>
  <si>
    <t>Number of annual meetings</t>
  </si>
  <si>
    <t>Meeting of development partners</t>
  </si>
  <si>
    <t>17.19, 17.10, 17.11., 17.12, 13.3</t>
  </si>
  <si>
    <t>EGM Report, BTOR</t>
  </si>
  <si>
    <t>Issoufou+Elias</t>
  </si>
  <si>
    <t>Number of 3 hrs meetings</t>
  </si>
  <si>
    <t>All 54 African countries are invited to attend the Experts Segment</t>
  </si>
  <si>
    <t>EGM Report, BTOR, Workshop Report</t>
  </si>
  <si>
    <t xml:space="preserve"> On the development of supply-use tables, intraregional input-output tables and trade-in-value-added model (OP)</t>
  </si>
  <si>
    <t>PPB: B15</t>
  </si>
  <si>
    <t>All Countries</t>
  </si>
  <si>
    <t>8,9,12,13</t>
  </si>
  <si>
    <t>x</t>
  </si>
  <si>
    <t>MFGD,  RITD, SROs, IDEP</t>
  </si>
  <si>
    <t>On technical assistance on gross domestic product updating and rebasing in members of ECA (OP)</t>
  </si>
  <si>
    <t>PPB:  B16</t>
  </si>
  <si>
    <t>Togo</t>
  </si>
  <si>
    <t>8.1, 8.2</t>
  </si>
  <si>
    <t>Issoufou +Elias</t>
  </si>
  <si>
    <t>On leading African countries to participate in the global updating and related testing of the 2008 System of National Accounts programme (OP)</t>
  </si>
  <si>
    <t>PPB:  B17</t>
  </si>
  <si>
    <t>17.18.19</t>
  </si>
  <si>
    <t>PPB: B18</t>
  </si>
  <si>
    <t>8.1, 8.2, 8.3</t>
  </si>
  <si>
    <t xml:space="preserve">EAC, ONS-UK, </t>
  </si>
  <si>
    <t>Nigeria</t>
  </si>
  <si>
    <t>UNCTAD</t>
  </si>
  <si>
    <t>PPB:  B12</t>
  </si>
  <si>
    <t>Peter</t>
  </si>
  <si>
    <t>African programme on population and housing censuses (CO)</t>
  </si>
  <si>
    <t>PPB: B20</t>
  </si>
  <si>
    <t>Number of countries</t>
  </si>
  <si>
    <t>Gabon, Sierra Leone, Lesotho</t>
  </si>
  <si>
    <t>16.9, 5, All</t>
  </si>
  <si>
    <t>PPB:  B24</t>
  </si>
  <si>
    <t>number of projects</t>
  </si>
  <si>
    <t xml:space="preserve">16.9, </t>
  </si>
  <si>
    <t xml:space="preserve"> On census and survey digitalization  tools and dissemination (OP)</t>
  </si>
  <si>
    <t>PPB: B29</t>
  </si>
  <si>
    <t>16.9. 17</t>
  </si>
  <si>
    <t xml:space="preserve">
Training events on national accounts, environmental and economic statistics and accounting for national statistical offices and ministries of finance (OP)</t>
  </si>
  <si>
    <t>PPB: B37</t>
  </si>
  <si>
    <t>Number of events/days</t>
  </si>
  <si>
    <t>17.19,17.10,17.11.17.12,13, 8, 12</t>
  </si>
  <si>
    <t>Issoufou + David+Elias</t>
  </si>
  <si>
    <t>SROs, IDEP, ONS- UK</t>
  </si>
  <si>
    <t xml:space="preserve"> Regional seminars on the consumer price index, agricultural statistics and energy statistics (CO)</t>
  </si>
  <si>
    <t>PPB: B38</t>
  </si>
  <si>
    <t>EAC countries</t>
  </si>
  <si>
    <t xml:space="preserve">Regional Hub, </t>
  </si>
  <si>
    <t xml:space="preserve"> Training events on big data and data science for the modernization of the production of economic statistics(OP)</t>
  </si>
  <si>
    <t>PPB: B43</t>
  </si>
  <si>
    <t>17,8.1, 8.2, 8.3</t>
  </si>
  <si>
    <t xml:space="preserve"> Advisory Expert Group on National Accounts meeting</t>
  </si>
  <si>
    <t>PPB:  B44</t>
  </si>
  <si>
    <t>(Countries are not the target; it is about advancing the standard through inter-orgasaionnal meetings).</t>
  </si>
  <si>
    <t>17.19,17.10,17.11.17.12,13</t>
  </si>
  <si>
    <t>SaSHA ii, auc,  the African Statistical Coordination Committee (ASCC), and the Committee of Directors General (CoDGs).  STATAFRIC, AfDB</t>
  </si>
  <si>
    <t>PPB:  B46</t>
  </si>
  <si>
    <t>Kenya</t>
  </si>
  <si>
    <t>Leandre</t>
  </si>
  <si>
    <t>OECD, UNECE, STATAFRIC, AfDB</t>
  </si>
  <si>
    <t xml:space="preserve">Measuring South-South cooperation </t>
  </si>
  <si>
    <t>Namibia</t>
  </si>
  <si>
    <t xml:space="preserve"> Regional workshop on African Continental Input-Output Table (AfCIOT)   (OP)</t>
  </si>
  <si>
    <t>Algeria, Angola, Botswana, Burundi, CAR, Chad, Congo Republic, DRC, Eswatini, Guinea, Madagascar, Mali, Rwanda, Sao Tome, Tanzania, Tunisia, Zambia, Zimbabwe.</t>
  </si>
  <si>
    <t>SaSHA ii, AUC</t>
  </si>
  <si>
    <t xml:space="preserve"> Workshop on population and housing censuses and progress on related population and housing censuses for experts and managers of national statistical offices and planning commissions (OP)</t>
  </si>
  <si>
    <t>PPB: B33</t>
  </si>
  <si>
    <t>Anglophone + Lusophone  22 countries; Francophone 28 countries</t>
  </si>
  <si>
    <t>16.9, 17</t>
  </si>
  <si>
    <t>Regional workshops on gender statistics for experts in national statistical offices and line ministries (OP)</t>
  </si>
  <si>
    <t>All 54 African countries are invited to attend the Gender Statistics Forum</t>
  </si>
  <si>
    <t>5, 16.9, 17</t>
  </si>
  <si>
    <t>AfDB, UNWomen, PARIS 21, AUC</t>
  </si>
  <si>
    <t>16.9, 17, 5</t>
  </si>
  <si>
    <t>William &amp; Peter</t>
  </si>
  <si>
    <t xml:space="preserve">Bloomberg, </t>
  </si>
  <si>
    <t xml:space="preserve">Number of Publications </t>
  </si>
  <si>
    <t xml:space="preserve">E-Census Handbook (TT)
</t>
  </si>
  <si>
    <t>All</t>
  </si>
  <si>
    <t>CART Publications (TT)</t>
  </si>
  <si>
    <t>5.16.9,17</t>
  </si>
  <si>
    <t>UNFPA, UNESCAP, NSOs</t>
  </si>
  <si>
    <t xml:space="preserve"> Compendium of Intra-African and Related Foreign Trade Statistics (TT)</t>
  </si>
  <si>
    <t>PPB: B53</t>
  </si>
  <si>
    <t>Number of Materials</t>
  </si>
  <si>
    <t>Concept Notes, Technical reprot, mateirals</t>
  </si>
  <si>
    <t xml:space="preserve">  Census Independent Minitoring Guide (TT)</t>
  </si>
  <si>
    <t xml:space="preserve">
Technical advice to members of ECA on matters related to economic statistics (OP)</t>
  </si>
  <si>
    <t>PPB/ABP</t>
  </si>
  <si>
    <t>Number of consultations</t>
  </si>
  <si>
    <t>Comoros, Sao Tome and Principe, Togo</t>
  </si>
  <si>
    <t>BTOR</t>
  </si>
  <si>
    <t>National Accounts,  Prices, Sampling Frame Analysis, Big Data and AI for Economic Statistics: Issoufou +Elias</t>
  </si>
  <si>
    <t>PPB/Non PPB</t>
  </si>
  <si>
    <t>Africa Census Coordination Committee Meeting(CO) at the Statistical Commisssion for Africa</t>
  </si>
  <si>
    <t>AUC, AfDB</t>
  </si>
  <si>
    <t>Number of IT assets</t>
  </si>
  <si>
    <t>Concept note, Product develoment report</t>
  </si>
  <si>
    <t>Pamela &amp; Gulilat</t>
  </si>
  <si>
    <t>NSOs</t>
  </si>
  <si>
    <t>Digital Assetrs for Censuses (OP)</t>
  </si>
  <si>
    <t>Number of countries adapting the ECA dashboards</t>
  </si>
  <si>
    <t>Namibia, Nigeria, South Africa</t>
  </si>
  <si>
    <t>UNESCAP</t>
  </si>
  <si>
    <t>Meaza and Gulilat</t>
  </si>
  <si>
    <t>UNFPA, UNICIEF</t>
  </si>
  <si>
    <t xml:space="preserve">Number of media advisory </t>
  </si>
  <si>
    <t>Africa CRVS Core Group</t>
  </si>
  <si>
    <t>Number of articles</t>
  </si>
  <si>
    <t>Neumber of platforms</t>
  </si>
  <si>
    <t xml:space="preserve">concept note, progress report, </t>
  </si>
  <si>
    <t>Yonathan</t>
  </si>
  <si>
    <t>APAI -CRVS</t>
  </si>
  <si>
    <t>Africa E-CRVS Shared Asset Website (OP)</t>
  </si>
  <si>
    <t>Number of Platforms</t>
  </si>
  <si>
    <t>Gender Markers</t>
  </si>
  <si>
    <t>9, 17</t>
  </si>
  <si>
    <t>11,17</t>
  </si>
  <si>
    <t>PPB</t>
  </si>
  <si>
    <t>17, 16.9 All</t>
  </si>
  <si>
    <t>16.9, 17.18, 17.19</t>
  </si>
  <si>
    <t>17,18, 17.19</t>
  </si>
  <si>
    <t>17.18; 17.19</t>
  </si>
  <si>
    <t> </t>
  </si>
  <si>
    <r>
      <rPr>
        <b/>
        <sz val="12"/>
        <color rgb="FF000000"/>
        <rFont val="Arial Nova"/>
      </rPr>
      <t>Section Profile: 
Data Capability and Integrated Geospatial Knowledge (DCIGK)</t>
    </r>
    <r>
      <rPr>
        <sz val="12"/>
        <color rgb="FF000000"/>
        <rFont val="Arial Nova"/>
      </rPr>
      <t xml:space="preserve"> focuses on strengthening Africa’s data ecosystem through improved data governance, advanced analytics, and geospatial integration. It promotes strong statistical and geospatial data governance, supports the collection, curation, and harmonization of microdata across Member States, and establishes centralized repositories and interoperable systems for data sharing. The Section also advances the use of innovative data sources, AI, machine learning, and big data analytics to generate insights for policymaking and development monitoring. It strengthens integrated geospatial knowledge infrastructures, supports Member States’ capacities in geospatial data governance and analytics. iT worsk towards  alignment with global frameworks such as UN-GGIM and UN-IGIF, and fosters partnerships with regional and international institutions to promote spatially enabled data systems across Africa</t>
    </r>
    <r>
      <rPr>
        <b/>
        <sz val="12"/>
        <color rgb="FF000000"/>
        <rFont val="Arial Nova"/>
      </rPr>
      <t>.</t>
    </r>
  </si>
  <si>
    <t>Data Capability and Integrated Geospatial Knowledge (DCIGK)</t>
  </si>
  <si>
    <t>Andre Nonguierma</t>
  </si>
  <si>
    <r>
      <t xml:space="preserve">Deliverable
</t>
    </r>
    <r>
      <rPr>
        <b/>
        <i/>
        <sz val="11"/>
        <rFont val="Arial Nova"/>
        <family val="2"/>
      </rPr>
      <t xml:space="preserve">Specify in parenthesis the core function: TT, Convening, OP </t>
    </r>
    <r>
      <rPr>
        <b/>
        <sz val="11"/>
        <rFont val="Arial Nova"/>
        <family val="2"/>
      </rPr>
      <t xml:space="preserve">
</t>
    </r>
  </si>
  <si>
    <t xml:space="preserve">ABP/PPB Tracking Number </t>
  </si>
  <si>
    <t>Responsibility</t>
  </si>
  <si>
    <t xml:space="preserve">New Restructuring </t>
  </si>
  <si>
    <t>PPB:  A4</t>
  </si>
  <si>
    <t>All African countries</t>
  </si>
  <si>
    <t xml:space="preserve">UNGGIM Report and Resolutions </t>
  </si>
  <si>
    <t>N/A</t>
  </si>
  <si>
    <t>GIMS</t>
  </si>
  <si>
    <t>PPB:  A7</t>
  </si>
  <si>
    <t>PPB:  A10</t>
  </si>
  <si>
    <t>Regional Commitee Report</t>
  </si>
  <si>
    <t>UN-GGIM Secretariat
African Union (Space Agency)
RCO East Africa</t>
  </si>
  <si>
    <t>CPP0</t>
  </si>
  <si>
    <t>PPB: B22</t>
  </si>
  <si>
    <t>Niger
Togo</t>
  </si>
  <si>
    <t>Project Concept notes</t>
  </si>
  <si>
    <t>Andre Nonguierma
Ayenika Godheart
Aster Denekew</t>
  </si>
  <si>
    <t>UN-GGIM Secreartiat
UN-GGKIC
UN-GGCE
Trimble</t>
  </si>
  <si>
    <t xml:space="preserve">ESTELLA | Integrated regional platform for the innovative use of Earth Observations technology and Farmer Registry for the production and validation of crop statistics </t>
  </si>
  <si>
    <t>Kenya
Senegal
Zimbabwe</t>
  </si>
  <si>
    <t>Andre Nonguierma
Meron Kinfemichael
Lerato Makana</t>
  </si>
  <si>
    <t>FAO</t>
  </si>
  <si>
    <t>On the data warehouse (OP)</t>
  </si>
  <si>
    <t>PPB: B13</t>
  </si>
  <si>
    <t>Molla Hunegnaw
David Boko
Lerato Makana
Le Wu
Yared Bekele</t>
  </si>
  <si>
    <t>UNSD</t>
  </si>
  <si>
    <t>SPMR, CPP</t>
  </si>
  <si>
    <t>On the development of a data science campus (OP)</t>
  </si>
  <si>
    <t>PPB: B25</t>
  </si>
  <si>
    <t>David Boko
Lerato Makana
Le Wu</t>
  </si>
  <si>
    <t>ONS-UK, NISR, UNSD</t>
  </si>
  <si>
    <t>On the performance data management dashboards (OP)</t>
  </si>
  <si>
    <t>PPB:  B28</t>
  </si>
  <si>
    <t>Zimbabwe, Malawi, Botswna</t>
  </si>
  <si>
    <t>Molla Hunegnaw
Yared Bekele</t>
  </si>
  <si>
    <t>SRO-SA, TICID</t>
  </si>
  <si>
    <t xml:space="preserve">On digital transformaiton of survey and census (OP) operations </t>
  </si>
  <si>
    <t>Mozambique
Sierra Leone</t>
  </si>
  <si>
    <t>Molla Hunegnaw 
Yared Bekele</t>
  </si>
  <si>
    <t>UNFPA, ONS-UK, US Census Bureau</t>
  </si>
  <si>
    <t xml:space="preserve"> Mobile Statistical Platform (OP)/ On Regional Data Commons</t>
  </si>
  <si>
    <t>Ghana, Zimbabwe, Zambia</t>
  </si>
  <si>
    <t>project Concept notes</t>
  </si>
  <si>
    <t>ICTSS</t>
  </si>
  <si>
    <r>
      <t xml:space="preserve">Training workshop on geospatial knowledge infrastructure and fundamental geospatial datasets for monitoring the Sustainable Development Goals </t>
    </r>
    <r>
      <rPr>
        <b/>
        <sz val="10"/>
        <color rgb="FF000000"/>
        <rFont val="Arial Nova"/>
        <family val="2"/>
      </rPr>
      <t>(Convening)</t>
    </r>
  </si>
  <si>
    <t>PPB: B39</t>
  </si>
  <si>
    <t>number of events/days</t>
  </si>
  <si>
    <t>BTOR, Workshop Reports, Concept Notes</t>
  </si>
  <si>
    <t>Aster Denekew
Meron Kinfemichael</t>
  </si>
  <si>
    <t>UN-GGIM Secretariat
Esri Inc.
European Space Agency</t>
  </si>
  <si>
    <r>
      <t xml:space="preserve">Workshop on the strategy for the integration of statistical and geospatial information for national mapping agencies and statistical offices </t>
    </r>
    <r>
      <rPr>
        <b/>
        <sz val="10"/>
        <color rgb="FF000000"/>
        <rFont val="Arial Nova"/>
        <family val="2"/>
      </rPr>
      <t>(Convening)</t>
    </r>
  </si>
  <si>
    <t>PPB: B40</t>
  </si>
  <si>
    <t>Ayenika Godheart
David Boko
Meron Kinemichael</t>
  </si>
  <si>
    <t>UN-GGIM - EGSI
Esri Inc</t>
  </si>
  <si>
    <r>
      <t xml:space="preserve">Training events on the development of national action plans on the United Nations Integrated Geospatial Information Framework for national mapping agencies </t>
    </r>
    <r>
      <rPr>
        <b/>
        <sz val="10"/>
        <color rgb="FF000000"/>
        <rFont val="Arial Nova"/>
        <family val="2"/>
      </rPr>
      <t>(Convening)</t>
    </r>
  </si>
  <si>
    <t>PPB: B41</t>
  </si>
  <si>
    <t>African French-speaking countries</t>
  </si>
  <si>
    <t>Andre Nonguierma
Meron Kinfemichael</t>
  </si>
  <si>
    <t>UN-GGIM Secretariat
UN-GGKIC</t>
  </si>
  <si>
    <r>
      <t xml:space="preserve">Training events on geospatial knowledge infrastructure with innovative geospatial responses and solutions  </t>
    </r>
    <r>
      <rPr>
        <b/>
        <sz val="10"/>
        <color rgb="FF000000"/>
        <rFont val="Arial Nova"/>
        <family val="2"/>
      </rPr>
      <t>(Convening)</t>
    </r>
  </si>
  <si>
    <t>PPB:  B42</t>
  </si>
  <si>
    <t>Ayenika Godheart
Meron Kinfemichael</t>
  </si>
  <si>
    <t>Workshop on a statistical data exchange system for national statistical offices (OP)</t>
  </si>
  <si>
    <t>Molla Hunegnaw
Lerato Makana
Le Wu</t>
  </si>
  <si>
    <t>UNSD, AfDB</t>
  </si>
  <si>
    <r>
      <rPr>
        <sz val="10"/>
        <color theme="1"/>
        <rFont val="Arial Nova"/>
        <family val="2"/>
      </rPr>
      <t>Workshop on modernizing census-taking in Africa</t>
    </r>
    <r>
      <rPr>
        <sz val="10"/>
        <rFont val="Arial Nova"/>
        <family val="2"/>
      </rPr>
      <t xml:space="preserve"> (OP)</t>
    </r>
  </si>
  <si>
    <t>Gabon, Lesotho, Sierra Leone, Madagascar, Comoros, Mozambique, Eswatini, Malawi</t>
  </si>
  <si>
    <t>Molla Hunegnaw
Ayenika Godheart
Yared Bekele</t>
  </si>
  <si>
    <r>
      <rPr>
        <sz val="10"/>
        <color theme="1"/>
        <rFont val="Arial Nova"/>
        <family val="2"/>
      </rPr>
      <t>Workshop on developing digital data collection applications for surveys and censuses</t>
    </r>
    <r>
      <rPr>
        <sz val="10"/>
        <rFont val="Arial Nova"/>
        <family val="2"/>
      </rPr>
      <t xml:space="preserve"> (OP)</t>
    </r>
  </si>
  <si>
    <t>Molla Hunegnaw
Ayenika Godheart
Yared Bekele
Kinfemichael</t>
  </si>
  <si>
    <t xml:space="preserve"> Design and deliver a capacity-building programme, including e-learning modules on data integration and visualization and a three-day regional workshop for up to 20 NSO and regional specialists. (OP)</t>
  </si>
  <si>
    <t>Molla Hunegnaw
Lerato Makana
David Boko
Yared Bekele
Le Wu</t>
  </si>
  <si>
    <r>
      <t>Plan d'action national pour une gestion intégré de l'information géospatiale au Mali (</t>
    </r>
    <r>
      <rPr>
        <b/>
        <sz val="10"/>
        <color rgb="FF000000"/>
        <rFont val="Arial Nova"/>
        <family val="2"/>
      </rPr>
      <t>Think Tank</t>
    </r>
    <r>
      <rPr>
        <sz val="10"/>
        <color rgb="FF000000"/>
        <rFont val="Arial Nova"/>
        <family val="2"/>
      </rPr>
      <t>)</t>
    </r>
  </si>
  <si>
    <t>number of publications</t>
  </si>
  <si>
    <t>Mali</t>
  </si>
  <si>
    <t>SRO-WA
RCO - Mali</t>
  </si>
  <si>
    <t>Manuals and Guidelines on the Pseudonymization of GPS Coordination (Think Tank)</t>
  </si>
  <si>
    <t>Cameroon
Ghana
Mozambique
Namibia
Uganda</t>
  </si>
  <si>
    <t>Ayenika Godheart
Molla Hunegnaw</t>
  </si>
  <si>
    <r>
      <t xml:space="preserve"> Geospatial approaches for impact assessment of mining operations on hydrosphere (</t>
    </r>
    <r>
      <rPr>
        <b/>
        <sz val="10"/>
        <color rgb="FF000000"/>
        <rFont val="Arial Nova"/>
        <family val="2"/>
      </rPr>
      <t>Think Tank</t>
    </r>
    <r>
      <rPr>
        <sz val="10"/>
        <color rgb="FF000000"/>
        <rFont val="Arial Nova"/>
        <family val="2"/>
      </rPr>
      <t xml:space="preserve">)
</t>
    </r>
  </si>
  <si>
    <t xml:space="preserve">number publications </t>
  </si>
  <si>
    <t>Guinea</t>
  </si>
  <si>
    <t>Meazanesh Asres</t>
  </si>
  <si>
    <t>CPPO</t>
  </si>
  <si>
    <t xml:space="preserve"> African atlas of spatial statistics</t>
  </si>
  <si>
    <t>PPB: B51</t>
  </si>
  <si>
    <t>Census and survey results issues tracker, monitoring dashboard, communication, dissemination, and project management toolkit (OP)</t>
  </si>
  <si>
    <t>PPB: : B54</t>
  </si>
  <si>
    <t>number of materials</t>
  </si>
  <si>
    <t>Molla Hunegnaw
Le Wu
Yared Bekele</t>
  </si>
  <si>
    <t>Automated country data harvester (OP)</t>
  </si>
  <si>
    <t>PPB: B55</t>
  </si>
  <si>
    <t>Yared Bekele
Le Wu</t>
  </si>
  <si>
    <t>Google, ONS-UK, UNSD</t>
  </si>
  <si>
    <t xml:space="preserve">Performance data management dashboard (OP) application </t>
  </si>
  <si>
    <t>PPB: B56</t>
  </si>
  <si>
    <t>SRO-SA, TICID
RCO - Mali</t>
  </si>
  <si>
    <t xml:space="preserve">Technical advice  on developing integrated geospatial information frameworks at the national and regional levels. </t>
  </si>
  <si>
    <t>number of countries supported</t>
  </si>
  <si>
    <t>Technical advice to three members of ECA on geospatial-related matters (OP)</t>
  </si>
  <si>
    <t>Comoros
Eritrea
Niger</t>
  </si>
  <si>
    <t>Ayenika Godheart
Aster Denekew</t>
  </si>
  <si>
    <t>UN-GGIM Secretariat</t>
  </si>
  <si>
    <t>Technical assistance in the establishment of national and regional spatial data infrastructures (NSDI) and integrated geospatial information framework (IGIF (OP)</t>
  </si>
  <si>
    <t>SROs
RCOs</t>
  </si>
  <si>
    <t>Technical assistance in the integration of geospatial and statistical information, the implementation of the African Geodetic Reference Frame, the development of fundamental geospatial datasets themes and standards (OP)</t>
  </si>
  <si>
    <t>Cameroon
Côte d'Ivoire</t>
  </si>
  <si>
    <t>SROs
RCOs
EsriInc</t>
  </si>
  <si>
    <t>Technical assistance and advisory services in the implementation of global and regional initiatives and programmes (OP)</t>
  </si>
  <si>
    <t>Gabon
South Africa</t>
  </si>
  <si>
    <t>Andre Nonguierma 
Ayenika Godheart
Aster Denekew</t>
  </si>
  <si>
    <t>African Union (Space Agency)</t>
  </si>
  <si>
    <t>Digitalization, statistical management (OP)</t>
  </si>
  <si>
    <t>Lesotho, Comoros, Madagascar, Gabon, Sierra Leone</t>
  </si>
  <si>
    <t>Lerato Makana
David Boko</t>
  </si>
  <si>
    <r>
      <t xml:space="preserve"> Africa Geoportal </t>
    </r>
    <r>
      <rPr>
        <b/>
        <sz val="10"/>
        <color rgb="FF000000"/>
        <rFont val="Arial Nova"/>
        <family val="2"/>
      </rPr>
      <t xml:space="preserve">(OP)
</t>
    </r>
  </si>
  <si>
    <t>number of databases developed, updated</t>
  </si>
  <si>
    <t>Meron Kinfemichael
Yared Bekele
Le Wu</t>
  </si>
  <si>
    <t>Esri Inc</t>
  </si>
  <si>
    <r>
      <t xml:space="preserve">Online applications, services, and platforms </t>
    </r>
    <r>
      <rPr>
        <b/>
        <sz val="10"/>
        <color rgb="FF000000"/>
        <rFont val="Arial Nova"/>
        <family val="2"/>
      </rPr>
      <t>(OP)</t>
    </r>
  </si>
  <si>
    <t>SRMR</t>
  </si>
  <si>
    <r>
      <t xml:space="preserve">Geospatial databases </t>
    </r>
    <r>
      <rPr>
        <b/>
        <sz val="10"/>
        <color rgb="FF000000"/>
        <rFont val="Arial Nova"/>
        <family val="2"/>
      </rPr>
      <t>(OP)</t>
    </r>
  </si>
  <si>
    <r>
      <t xml:space="preserve">AfricaWhere: interactive online application for geospatial information management </t>
    </r>
    <r>
      <rPr>
        <b/>
        <sz val="10"/>
        <color rgb="FF000000"/>
        <rFont val="Arial Nova"/>
        <family val="2"/>
      </rPr>
      <t>(OP)</t>
    </r>
  </si>
  <si>
    <t>Meron Kinfemichael
Le Wu
Yared Bekele</t>
  </si>
  <si>
    <r>
      <rPr>
        <b/>
        <sz val="10"/>
        <color rgb="FF000000"/>
        <rFont val="Arial Nova"/>
      </rPr>
      <t xml:space="preserve">
</t>
    </r>
    <r>
      <rPr>
        <sz val="10"/>
        <color rgb="FF000000"/>
        <rFont val="Arial Nova"/>
      </rPr>
      <t xml:space="preserve"> ECA statistical data portal (ECAStats), (OP)
</t>
    </r>
  </si>
  <si>
    <t>PPB: C</t>
  </si>
  <si>
    <t>Lerato Makana
Yared Bekele</t>
  </si>
  <si>
    <t>UNSD, ICTSS</t>
  </si>
  <si>
    <t xml:space="preserve"> Develop an AI-powered prototype to generate data-driven policy briefs and use the analytic hubs (OP)</t>
  </si>
  <si>
    <t>Molla Hunegnaw
Lerato Makana
Le We</t>
  </si>
  <si>
    <t>Google, UNSD</t>
  </si>
  <si>
    <t>Co-design, develop, and test two thematic analytic hubs as interactive web-based dashboards (OP)</t>
  </si>
  <si>
    <t xml:space="preserve"> Identify and integrate 7–12 high-impact regional and national datasets into the UN Data Commons schema (OP)</t>
  </si>
  <si>
    <t>Molla Hunegnaw
Lerato Makana
David Boko</t>
  </si>
  <si>
    <t xml:space="preserve">Geographic Information Systems Day (CO)
</t>
  </si>
  <si>
    <t>number of events</t>
  </si>
  <si>
    <t>Aster Denekew</t>
  </si>
  <si>
    <t>SDGs Today of the UN Sustainable Development Solutions Network
Esri Inc</t>
  </si>
  <si>
    <r>
      <rPr>
        <b/>
        <sz val="10"/>
        <color rgb="FF000000"/>
        <rFont val="Arial Nova"/>
        <family val="2"/>
      </rPr>
      <t xml:space="preserve">
</t>
    </r>
    <r>
      <rPr>
        <sz val="10"/>
        <color rgb="FF000000"/>
        <rFont val="Arial Nova"/>
        <family val="2"/>
      </rPr>
      <t xml:space="preserve"> N/A
</t>
    </r>
  </si>
  <si>
    <t>AfricaWhere: interactive standard web application for the geospatial information management (OP)</t>
  </si>
  <si>
    <t>Esri Inc.</t>
  </si>
  <si>
    <t>SUBTOTAL BY BUDGET CATEGORY DCIGK</t>
  </si>
  <si>
    <t>Number of reports</t>
  </si>
  <si>
    <t>IoA contribution</t>
  </si>
  <si>
    <t xml:space="preserve"> </t>
  </si>
  <si>
    <t>1.1.1</t>
  </si>
  <si>
    <t>1.1.2</t>
  </si>
  <si>
    <t>1.1.3</t>
  </si>
  <si>
    <t xml:space="preserve">Drafting, reviewing and finalization of the parliamentary documentation </t>
  </si>
  <si>
    <t xml:space="preserve">Preparation of Analytical and Background documentation </t>
  </si>
  <si>
    <t>1.2.1</t>
  </si>
  <si>
    <t>1.2.2</t>
  </si>
  <si>
    <t>1.2.3</t>
  </si>
  <si>
    <t>Develop and circulate agendas, background documents, and briefing notes for member States prior to each session</t>
  </si>
  <si>
    <t>Facilitate discussions and consensus-building on regional priorities, standards, and collaborative actions</t>
  </si>
  <si>
    <t>Coordinate with UN agencies and regional organizations to align initiatives with global geospatial frameworks</t>
  </si>
  <si>
    <t>Compile proceedings, resolutions, and recommendations from committee sessions.</t>
  </si>
  <si>
    <t>Disseminate reports and guidance notes to member States and relevant stakeholders.</t>
  </si>
  <si>
    <t>Monitor implementation of decisions and provide periodic updates to the UN-GGIM Secretariat and the Commission</t>
  </si>
  <si>
    <t>2.1.1</t>
  </si>
  <si>
    <t>2.1.2</t>
  </si>
  <si>
    <t>2.1.3</t>
  </si>
  <si>
    <t>2.1.4</t>
  </si>
  <si>
    <t>2.1.5</t>
  </si>
  <si>
    <t>2.1.6</t>
  </si>
  <si>
    <t>3.1.1</t>
  </si>
  <si>
    <t>3.1.2</t>
  </si>
  <si>
    <t>3.1.3</t>
  </si>
  <si>
    <t>3.1.4</t>
  </si>
  <si>
    <t>Conduct a review of existing geospatial and statistical systems in target countries to assess alignment with IGIF and AGRF standards</t>
  </si>
  <si>
    <t>Prepare a technical assessment report to inform project objectives and scope</t>
  </si>
  <si>
    <t>Convene internal expert group discussions to validate the project concept, scope, and alignment with IGIF and AGRF</t>
  </si>
  <si>
    <t>Develop and approve a comprehensive project concept note, including objectives, expected results, outputs, and preliminary activities</t>
  </si>
  <si>
    <t>3.1.5</t>
  </si>
  <si>
    <t>Conduct mid-term and end-term evaluations and reporting  to assess project effectiveness.</t>
  </si>
  <si>
    <t>Develop the project workplan, define objectives, expected results, and governance arrangements.</t>
  </si>
  <si>
    <t>Integration of geospatial and statistical data, to the Statistical Commission for Africa (Convening)</t>
  </si>
  <si>
    <t>Geospatial information management, to the Regional Committee of United Nations Global Geospatial Information Management for Africa at its tenth, eleventh and twelfth meetings  (Convening)</t>
  </si>
  <si>
    <t xml:space="preserve"> Regional Committee of United Nations Global Geospatial Information Management for Africa  (Convening)</t>
  </si>
  <si>
    <t>On mainstreaming and implementing the United Nations Integrated Geospatial Information Framework and harmonizing with the African Geodetic Reference Frame (TT, OP)</t>
  </si>
  <si>
    <t xml:space="preserve">Assess Regional System Requirements </t>
  </si>
  <si>
    <t>Designing, prototyping and developing ESTELLA Regional Platforms</t>
  </si>
  <si>
    <t>Definition of Data Sharing and Integration with the Partners</t>
  </si>
  <si>
    <t>Regional Workshops for methodological calibration</t>
  </si>
  <si>
    <t>National Workshops on EO_Based Mapping</t>
  </si>
  <si>
    <t xml:space="preserve">Design and development of National platform requirements </t>
  </si>
  <si>
    <t>Field survey design and implementation</t>
  </si>
  <si>
    <t xml:space="preserve">Monitoring </t>
  </si>
  <si>
    <t>3.2.1</t>
  </si>
  <si>
    <t>3.2.2</t>
  </si>
  <si>
    <t>3.2.3</t>
  </si>
  <si>
    <t>3.2.4</t>
  </si>
  <si>
    <t>3.2.5</t>
  </si>
  <si>
    <t>3.2.6</t>
  </si>
  <si>
    <t>3.2.7</t>
  </si>
  <si>
    <t>3.2.8</t>
  </si>
  <si>
    <t>3.2.9</t>
  </si>
  <si>
    <t>3.3.1</t>
  </si>
  <si>
    <t>3.3.2</t>
  </si>
  <si>
    <t>3.3.3</t>
  </si>
  <si>
    <t>3.4.1</t>
  </si>
  <si>
    <t>3.4.2</t>
  </si>
  <si>
    <t>Provide strategic oversight and coordination</t>
  </si>
  <si>
    <t>Deliver technical advisory and capacity support</t>
  </si>
  <si>
    <t>Conduct monitoring, evaluation, and knowledge management</t>
  </si>
  <si>
    <t>3.4.3</t>
  </si>
  <si>
    <t>3.5.1</t>
  </si>
  <si>
    <t>3.5.2</t>
  </si>
  <si>
    <t>3.5.3</t>
  </si>
  <si>
    <t>3.6.1</t>
  </si>
  <si>
    <t>3.6.2</t>
  </si>
  <si>
    <t>3.7.1</t>
  </si>
  <si>
    <t>3.7.2</t>
  </si>
  <si>
    <r>
      <rPr>
        <b/>
        <sz val="10"/>
        <rFont val="Arial Nova"/>
        <family val="2"/>
      </rPr>
      <t>Conceptualization and Planning:</t>
    </r>
    <r>
      <rPr>
        <sz val="10"/>
        <rFont val="Arial Nova"/>
        <family val="2"/>
      </rPr>
      <t xml:space="preserve"> Develop concept notes outlining objectives, scope, and expected results of the dashboard</t>
    </r>
  </si>
  <si>
    <t>Requirements Gathering and Analysis</t>
  </si>
  <si>
    <t>Design the dashboard system, including data flows, interface layout, and technical architecture</t>
  </si>
  <si>
    <t>Implement the code and develop dashboard functionalities based on design specifications</t>
  </si>
  <si>
    <t>Conduct system testing to identify bugs, errors, and performance issues.</t>
  </si>
  <si>
    <t>Deploy the dashboard to member states and facilitate initial usage.</t>
  </si>
  <si>
    <t>Gather user feedback to identify areas for improvement.</t>
  </si>
  <si>
    <t>3.5.4</t>
  </si>
  <si>
    <t>3.5.5</t>
  </si>
  <si>
    <t>3.5.6</t>
  </si>
  <si>
    <t>3.5.7</t>
  </si>
  <si>
    <t>Develop concept notes and operational frameworks outlining objectives, scope, and expected outcomes of the digital transformation.</t>
  </si>
  <si>
    <t>Collect user requirements from national statistical offices, survey teams, and other stakeholders</t>
  </si>
  <si>
    <t>Design the digital survey and census platform, including data collection workflows, interfaces, and back-end architecture</t>
  </si>
  <si>
    <t>Develop digital tools, including mobile survey applications, data collection dashboards, and integration with central databases.</t>
  </si>
  <si>
    <t>Conduct rigorous testing of digital systems, including functionality, performance, and data integrity checks</t>
  </si>
  <si>
    <t>Roll out the digital survey and census platform at national and regional levels.</t>
  </si>
  <si>
    <t>Collect feedback from users and stakeholders to identify areas for enhancement.</t>
  </si>
  <si>
    <t>3.6.3</t>
  </si>
  <si>
    <t>3.6.4</t>
  </si>
  <si>
    <t>3.6.5</t>
  </si>
  <si>
    <t>3.6.6</t>
  </si>
  <si>
    <t>3.6.7</t>
  </si>
  <si>
    <t>Develop concept notes and operational frameworks for the mobile statistical platform</t>
  </si>
  <si>
    <t>Collect user requirements from national statistical offices and field teams.</t>
  </si>
  <si>
    <t>Design the mobile platform architecture, including data collection interfaces, dashboards, and back-end integration.</t>
  </si>
  <si>
    <t>Implement coding, data validation routines, and offline/online synchronization capabilities.</t>
  </si>
  <si>
    <t>Conduct rigorous system testing, including field simulations and data quality checks.</t>
  </si>
  <si>
    <t>Roll out the mobile platform across member states.</t>
  </si>
  <si>
    <t>Collect feedback from users for iterative updates.</t>
  </si>
  <si>
    <t>3.7.3</t>
  </si>
  <si>
    <t>3.7.4</t>
  </si>
  <si>
    <t>3.7.5</t>
  </si>
  <si>
    <t>3.7.6</t>
  </si>
  <si>
    <t>3.7.7</t>
  </si>
  <si>
    <t>Provide technical guidance on metadata standards, interoperability, and data validation to enhance the quality and usability of shared datasets</t>
  </si>
  <si>
    <t>Facilitate expert networks, discussion forums, and communities of practice through the platform to share methodologies, innovations, and experiences across member states.</t>
  </si>
  <si>
    <t>Advise and assist member states in adopting digital tools available on the platform, including mobile data collection, dashboards, and analytics applications</t>
  </si>
  <si>
    <t>Align platform use with broader national and regional statistical transformation strategies to ensure interoperability and sustainability</t>
  </si>
  <si>
    <t>Track key performance indicators (KPIs) such as data publication frequency, tool adoption rates, and user engagement</t>
  </si>
  <si>
    <t>Conduct periodic evaluations to assess the impact of ECAStats on evidence-based decision-making and statistical capacity in member states</t>
  </si>
  <si>
    <t>3.3.4</t>
  </si>
  <si>
    <t>3.3.5</t>
  </si>
  <si>
    <t>3.3.6</t>
  </si>
  <si>
    <t>Define objectives, themes, and target audience for GIS Day.</t>
  </si>
  <si>
    <t>Organize and execute GIS Day activities, including, webinars and panel discussions.</t>
  </si>
  <si>
    <t>Disseminate outcomes and materials to participants, member states, and online platforms to maximize impact</t>
  </si>
  <si>
    <t>9.1.1</t>
  </si>
  <si>
    <t>9.1.2</t>
  </si>
  <si>
    <t>9.1.3</t>
  </si>
  <si>
    <t>IoA2.1</t>
  </si>
  <si>
    <t>IoA4.1</t>
  </si>
  <si>
    <t>AFRICA CENTRE FOR STATISTICS-SECTION ANNUAL IMPLEMENTATION PLAN  2026</t>
  </si>
  <si>
    <t>A comprehensive report integrating geospatial and statistical data is prepared, validated, and submitted to the Statistical Commission for Africa,</t>
  </si>
  <si>
    <t xml:space="preserve">Convening Expert Consultation and Validation during StatCoM Main and Side events </t>
  </si>
  <si>
    <t>Funding Gap</t>
  </si>
  <si>
    <t>Convening Expert Consultation and Validation during UNGGIM Main and Side events</t>
  </si>
  <si>
    <t>Comprehensive reports on geospatial information management are prepared, presented, and considered at the tenth, eleventh, and twelfth meetings of the United Nations Global Geospatial Information Management for Africa, informing deliberations, guiding policy recommendations, and strengthening regional coordination on geospatial information management</t>
  </si>
  <si>
    <t>Regional coordination and policy guidance on geospatial information management strengthened</t>
  </si>
  <si>
    <t>Enhanced production and validation of crop statistics through integrated use of Earth Observation and farmer registry data</t>
  </si>
  <si>
    <t>Improved implementation of IGIF and alignment with the African Geodetic Reference Frame, strengthening geospatial data interoperability and us</t>
  </si>
  <si>
    <t>Improved data quality, accessibility, and use through an interoperable data warehouse and strengthened capacity of member States in digital statistical systems.</t>
  </si>
  <si>
    <t>Operational Data Science Campus strengthening capacity in data science and analytics for statistical systems and decision-making.</t>
  </si>
  <si>
    <t>Operational dashboards enabling real-time monitoring and data-driven decision-making in member States</t>
  </si>
  <si>
    <t>Digitized survey and census operations improving efficiency, data quality, and timeliness.</t>
  </si>
  <si>
    <t>Operational mobile platform improving real-time data collection and reporting.</t>
  </si>
  <si>
    <t>Strengthened capacity to integrate statistical and geospatial data for improved national planning and decision-making.</t>
  </si>
  <si>
    <t>Strengthened capacity of national mapping agencies to develop and implement IGIF-based national action plans</t>
  </si>
  <si>
    <t>Enhanced capacity to apply geospatial infrastructure and innovative solutions for evidence-based decision-making</t>
  </si>
  <si>
    <t>Strengthened capacity of NSOs to implement a secure and interoperable statistical data exchange system.</t>
  </si>
  <si>
    <t>National statistical offices are equipped with modern census-taking methods and digital tools, leading to more accurate, efficient, and timely population data collection and improved national statistical systems.</t>
  </si>
  <si>
    <t>NSOs are equipped to develop and use digital applications, enhancing efficiency, accuracy, and timeliness of surveys and censuses.</t>
  </si>
  <si>
    <t>National statistical offices and regional specialists enhance their skills in data integration and visualization through e-learning modules and a three-day regional workshop</t>
  </si>
  <si>
    <t>NSOs equited to use geospatial infrastructure and datasets for SDG monitoring and reporting.</t>
  </si>
  <si>
    <t>National Action Plan developed to strengthen integrated geospatial information management in Mali.</t>
  </si>
  <si>
    <t>Guidelines developed for secure pseudonymization of GPS coordinates in geospatial data management.</t>
  </si>
  <si>
    <t>Geospatial methodologies developed for assessing mining impacts on water resources.</t>
  </si>
  <si>
    <t>Expected Output/Result</t>
  </si>
  <si>
    <t>African Atlas of Spatial Statistics produced to support regional analysis and evidence-based decision-making</t>
  </si>
  <si>
    <t>Toolkit developed for tracking, monitoring, and disseminating census and survey results.</t>
  </si>
  <si>
    <t>Automated data harvester deployed to improve collection, integration, and accessibility of national statistics.</t>
  </si>
  <si>
    <t xml:space="preserve">Operational dashboard application for real-time monitoring and reporting of statistical indicators deployed </t>
  </si>
  <si>
    <t>Enhanced capacity in geospatial and statistical management, enabling integrated frameworks, harmonized datasets, and effective implementation of regional and global initiatives.</t>
  </si>
  <si>
    <t>Functional platforms, portals, and analytic hubs providing integrated geospatial and statistical data for evidence-based policy and decision-making.</t>
  </si>
  <si>
    <t>GIS Day organized to strengthen awareness, knowledge, and use of geospatial information across member States.</t>
  </si>
  <si>
    <t>Operational AfricaWhere web application enhancing access, management, and use of geospatial information.</t>
  </si>
  <si>
    <t xml:space="preserve">Objective: </t>
  </si>
  <si>
    <t>To strengthen the production, dissemination and use of credible data, statistics, and geospatial information at the national, regional and global levels for evidence-based policy and decision-making</t>
  </si>
  <si>
    <t xml:space="preserve"> AFRICA CENTRE FOR STATISTICS-  SECTION ANNUAL IMPLEMENTATION PLAN  2027</t>
  </si>
  <si>
    <t>Expected output/Result</t>
  </si>
  <si>
    <t>Leandre, Ali +Elias+Tesfaye</t>
  </si>
  <si>
    <t>Issoufou + Ali+Tesfaye</t>
  </si>
  <si>
    <t>Pices; Issoufou+Elias+Tesfaye</t>
  </si>
  <si>
    <t>Leandre,  Ali +Elias+Tesfaye</t>
  </si>
  <si>
    <t>Ali+Tesfaye</t>
  </si>
  <si>
    <t>An updated report on the status of implementation of the 2008 System of National Accounts is prepared and presented to the Statistical Commission for Africa, enabling member States to assess progress, identify gaps, and agree on actions to strengthen national accounts systems in the region</t>
  </si>
  <si>
    <t>Progress on the 2030 round of population and housing censuses is assessed and reported to the Statistical Commission for Africa, enabling member States to track implementation, identify challenges, and strengthen capacity for timely and high-quality census operations</t>
  </si>
  <si>
    <t>A report on the implementation of civil registration and vital statistics systems is prepared and presented to the Experts Segment of the Conference of African Ministers Responsible for Civil Registration, enabling assessment of progress, identification of gaps, and formulation of recommendations to strengthen CRVS systems across member States.</t>
  </si>
  <si>
    <t>The Advisory Expert Group on National Accounts is successfully convened, resulting in strengthened technical guidance, consensus on methodological issues, and recommendations to support the implementation and improvement of national accounts systems in member States.</t>
  </si>
  <si>
    <t>The Experts Segment of the Conference of African Ministers Responsible for Civil Registration is successfully coordinated, facilitating technical deliberations, exchange of experiences, and formulation of recommendations to strengthen civil registration and vital statistics systems across member States</t>
  </si>
  <si>
    <t>Supply-use tables, intraregional input-output tables, and a trade-in-value-added model are developed, enhancing the capacity of member States to analyze economic structures, regional integration, and value chains, and supporting evidence-based economic policymaking.</t>
  </si>
  <si>
    <t>Member States enhance their capacity to update and rebase gross domestic product estimates in line with international standards, resulting in more accurate and up-to-date national accounts and improved economic analysis and policymaking</t>
  </si>
  <si>
    <t>African countries actively contribute to the global updating and testing of the 2008 System of National Accounts through participation in technical consultations, submission of country inputs, and engagement in testing exercises, strengthening their readiness to adopt revised international standards</t>
  </si>
  <si>
    <t>On consumer price index data collection, compilation and application (OP)</t>
  </si>
  <si>
    <t>Member States strengthen their capacity to collect, compile, and apply consumer price index (CPI) data, resulting in accurate, timely, and comparable price statistics to inform monetary policy, inflation monitoring, and economic analysis.</t>
  </si>
  <si>
    <t xml:space="preserve"> Member States are able  to produce reliable, comparable, and timely ICBT statistics that inform trade policy, regional integration, and economic analysis.</t>
  </si>
  <si>
    <t>Member States  produce reliable, comparable, and timely sectoral statistics, including health, migration, and education, strengthening evidence-based policymaking, monitoring, and regional analysis.</t>
  </si>
  <si>
    <t>Member States are supported to plan and conduct population and housing censuses, apply harmonized methods, improve data quality, and strengthen capacity to produce reliable statistics for policymaking</t>
  </si>
  <si>
    <t>Member States produce timely, accurate, and reliable vital statistics reports by  using R for data processing and analysis</t>
  </si>
  <si>
    <t>Member States produce census and survey data using digital tools, ensuring timely and accurate dissemination.</t>
  </si>
  <si>
    <t>Member States gain skills in national accounts and economic statistics to produce accurate and comparable data.</t>
  </si>
  <si>
    <t>Member States enhance capacity in CPI, agricultural, and energy statistics for improved data quality and comparability.</t>
  </si>
  <si>
    <t>Member States enhance capacity in big data and data science to modernize economic statistics production.</t>
  </si>
  <si>
    <t>Agreed technical recommendations, aligned positions among international organizations, and a coordinated roadmap adopted by MS to advance and update national accounts standards.</t>
  </si>
  <si>
    <t>Member States gain enhanced technical knowledge, practical skills, and institutional capacity to implement and improve environmental-economic accounting in line with international standards.</t>
  </si>
  <si>
    <t>Member States gain skills and knowledge in developing methodologies, collecting and analyzing data, and applying indicators to effectively measure and report South-South cooperation.</t>
  </si>
  <si>
    <t>Member States gain skills and knowledge in compiling, harmonizing, and analyzing input–output tables to support the development and use of the African Continental Input-Output Table (AfCIOT) for regional economic analysis and policy planning.</t>
  </si>
  <si>
    <t>Participants gain skills and knowledge in planning, conducting, and evaluating population and housing censuses, including adopting best practices, new methodologies, and effective data use for policy and planning.</t>
  </si>
  <si>
    <t>Participants gain skills and knowledge in producing, analyzing, and using gender statistics, including applying international standards, improving data quality, and integrating gender perspectives into policymakin</t>
  </si>
  <si>
    <t>Participants build practical skills in collecting, recording, and managing civil registration and vital statistics data, and improve their understanding of basic standards and procedures.</t>
  </si>
  <si>
    <t xml:space="preserve">Periodic economic statsistical publications  (TT)
</t>
  </si>
  <si>
    <t>Periodic economic statistical publications developed providing data and analysis to support economic monitoring and policymaking.</t>
  </si>
  <si>
    <t>An e-census handbook developed providing guidance on implementing digital population and housing censuses using modern technologies and best practices</t>
  </si>
  <si>
    <t>Publications produced under the Civil Registration and Vital Statistics Applied Research and Training (CART) programme, providing research findings, methodological guidance, and practical insights to strengthen CRVS systems.</t>
  </si>
  <si>
    <t>A compendium developed providing comprehensive data and analysis on intra-African and external trade to support regional integration and economic policymaking</t>
  </si>
  <si>
    <t>A Census Independent Monitoring Guide developed providing guidance and tools for tracking and evaluating census operations to ensure quality, accuracy, and transparency.</t>
  </si>
  <si>
    <t>Enhanced capacity of member states in economic statistics, civil registration and vital statistics (CRVS), and statistical coordination.</t>
  </si>
  <si>
    <t>A digital CRVS R-Pipeline tool produced  to support the processing, analysis, and management of civil registration and vital statistics data.</t>
  </si>
  <si>
    <t>Digital assets for censuses developed , including tools, templates, and guidance to support the planning, collection, and processing of census data.</t>
  </si>
  <si>
    <t>Enhanced capacity of member states to develop and implement robust, inclusive digital identity systems that support service delivery, governance, and population data management.</t>
  </si>
  <si>
    <t>Increased commitment and engagement of member states to strengthen and digitalize CRVS systems, improving the quality and use of vital statistics for policy and planning.</t>
  </si>
  <si>
    <t>Strengthened partnerships, knowledge exchange, and collaborative initiatives among African countries to advance sustainable development through South-South Cooperation.</t>
  </si>
  <si>
    <t>Increased public awareness and stakeholder engagement, fostering greater commitment by member states to strengthen and digitalize CRVS systems.</t>
  </si>
  <si>
    <t>Increased visibility, awareness, and stakeholder engagement , strengthening support for programs and promoting informed decision-making.</t>
  </si>
  <si>
    <t>Improved access to CRVS knowledge and resources, enhancing the capacity of member states and stakeholders to strengthen and digitalize civil registration systems.</t>
  </si>
  <si>
    <t>Enhanced efficiency, standardization, and accessibility of CRVS resources, supporting member states in implementing and improving digital civil registration systems.</t>
  </si>
  <si>
    <t>IoA 1.1</t>
  </si>
  <si>
    <t>IoA 3.1</t>
  </si>
  <si>
    <t xml:space="preserve">IoA 3.1 </t>
  </si>
  <si>
    <t>IoA 4.1</t>
  </si>
  <si>
    <t xml:space="preserve">IoA 4.1 </t>
  </si>
  <si>
    <t>1.3.1</t>
  </si>
  <si>
    <t>1.3.2</t>
  </si>
  <si>
    <t>1.3.3</t>
  </si>
  <si>
    <t>2.2.1</t>
  </si>
  <si>
    <t>2.2.2</t>
  </si>
  <si>
    <t>3.8.1</t>
  </si>
  <si>
    <t>3.8.2</t>
  </si>
  <si>
    <t>3.9.1</t>
  </si>
  <si>
    <t>3.9.2</t>
  </si>
  <si>
    <r>
      <rPr>
        <b/>
        <sz val="11"/>
        <rFont val="Arial Nova"/>
        <family val="2"/>
      </rPr>
      <t xml:space="preserve"> </t>
    </r>
    <r>
      <rPr>
        <sz val="11"/>
        <rFont val="Arial Nova"/>
        <family val="2"/>
      </rPr>
      <t>Technical workshop on environmental-economic accounting (OP)</t>
    </r>
  </si>
  <si>
    <r>
      <rPr>
        <b/>
        <sz val="11"/>
        <rFont val="Arial Nova"/>
        <family val="2"/>
      </rPr>
      <t xml:space="preserve"> </t>
    </r>
    <r>
      <rPr>
        <sz val="11"/>
        <rFont val="Arial Nova"/>
        <family val="2"/>
      </rPr>
      <t>Workshops on civil registration and vital statistics for experts of national ministries responsible for the production of civil registration and vital statistics data (OP)</t>
    </r>
  </si>
  <si>
    <r>
      <rPr>
        <b/>
        <sz val="11"/>
        <color rgb="FF000000"/>
        <rFont val="Arial Nova"/>
        <family val="2"/>
      </rPr>
      <t xml:space="preserve">
7.1</t>
    </r>
    <r>
      <rPr>
        <sz val="11"/>
        <color rgb="FF000000"/>
        <rFont val="Arial Nova"/>
        <family val="2"/>
      </rPr>
      <t xml:space="preserve">  Advocacy for the digitalization of CRVS systems (CO) during the Africa CRVS Day</t>
    </r>
  </si>
  <si>
    <r>
      <rPr>
        <b/>
        <sz val="11"/>
        <color rgb="FF000000"/>
        <rFont val="Arial Nova"/>
        <family val="2"/>
      </rPr>
      <t xml:space="preserve">
</t>
    </r>
    <r>
      <rPr>
        <sz val="11"/>
        <color rgb="FF000000"/>
        <rFont val="Arial Nova"/>
        <family val="2"/>
      </rPr>
      <t xml:space="preserve">CRVS R-Pipeline (OP)
</t>
    </r>
  </si>
  <si>
    <r>
      <rPr>
        <b/>
        <sz val="11"/>
        <rFont val="Arial Nova"/>
        <family val="2"/>
      </rPr>
      <t xml:space="preserve"> </t>
    </r>
    <r>
      <rPr>
        <sz val="11"/>
        <rFont val="Arial Nova"/>
        <family val="2"/>
      </rPr>
      <t>Side event on South South Cooperation at 2026 ARFSD (CO)</t>
    </r>
  </si>
  <si>
    <r>
      <rPr>
        <b/>
        <sz val="11"/>
        <rFont val="Arial Nova"/>
        <family val="2"/>
      </rPr>
      <t xml:space="preserve">
</t>
    </r>
    <r>
      <rPr>
        <sz val="11"/>
        <rFont val="Arial Nova"/>
        <family val="2"/>
      </rPr>
      <t xml:space="preserve"> Africa CRVS Day (OP))
</t>
    </r>
  </si>
  <si>
    <r>
      <rPr>
        <b/>
        <sz val="11"/>
        <rFont val="Arial Nova"/>
        <family val="2"/>
      </rPr>
      <t xml:space="preserve"> </t>
    </r>
    <r>
      <rPr>
        <sz val="11"/>
        <rFont val="Arial Nova"/>
        <family val="2"/>
      </rPr>
      <t xml:space="preserve">ID4Africa </t>
    </r>
  </si>
  <si>
    <r>
      <rPr>
        <b/>
        <sz val="11"/>
        <rFont val="Arial Nova"/>
        <family val="2"/>
      </rPr>
      <t xml:space="preserve">
</t>
    </r>
    <r>
      <rPr>
        <sz val="11"/>
        <rFont val="Arial Nova"/>
        <family val="2"/>
      </rPr>
      <t xml:space="preserve"> Africa CRVS Day Media Advisory (CO)
</t>
    </r>
  </si>
  <si>
    <r>
      <rPr>
        <b/>
        <sz val="11"/>
        <rFont val="Arial Nova"/>
        <family val="2"/>
      </rPr>
      <t xml:space="preserve"> </t>
    </r>
    <r>
      <rPr>
        <sz val="11"/>
        <rFont val="Arial Nova"/>
        <family val="2"/>
      </rPr>
      <t>Improvements in Registration of Vital Events in Africa (OP)</t>
    </r>
  </si>
  <si>
    <r>
      <rPr>
        <b/>
        <sz val="11"/>
        <rFont val="Arial Nova"/>
        <family val="2"/>
      </rPr>
      <t xml:space="preserve">
</t>
    </r>
    <r>
      <rPr>
        <sz val="11"/>
        <rFont val="Arial Nova"/>
        <family val="2"/>
      </rPr>
      <t xml:space="preserve">APAI-CRVS Website (OP)
</t>
    </r>
  </si>
  <si>
    <r>
      <t xml:space="preserve">Section Profile: 
Statistical Production, Methods and Research (SPMR) Section </t>
    </r>
    <r>
      <rPr>
        <sz val="12"/>
        <color rgb="FF000000"/>
        <rFont val="Arial Nova"/>
        <family val="2"/>
      </rPr>
      <t>focuses on strengthening the production, quality, and relevance of statistics across Africa. It supports the development and maintenance of policy-relevant statistical products, including key indicators on economic, social, demographic, health, agricultural, and infrastructure issues, while enhancing platforms such as ECAStats and supporting Member States to develop interoperable national data banks. The programme also promotes the adoption and contextualization of international statistical standards and methodologies, provides technical guidance, and develops analytical tools to ensure consistency and replicability. In addition, it advances statistical research and innovation, supports the modernization of statistical systems, and promotes the use of statistics for policy design, monitoring, and evaluation to better inform development decision-making</t>
    </r>
  </si>
  <si>
    <t xml:space="preserve">number of days </t>
  </si>
  <si>
    <t>All African Countreis</t>
  </si>
  <si>
    <t>number of days</t>
  </si>
  <si>
    <t>number of participants</t>
  </si>
  <si>
    <t>Status of the Implementation of the 2008 System of National Accounts, to the Statistical Commission for Africa (Convening)</t>
  </si>
  <si>
    <t>Prepare Analytical and Background Documentation</t>
  </si>
  <si>
    <t>Convene Expert Consultation and Validation</t>
  </si>
  <si>
    <t>Convene Expert Consultation and Validation on National Account</t>
  </si>
  <si>
    <t>Draft, reviw and finalize the EGM Report</t>
  </si>
  <si>
    <t xml:space="preserve">Followup and Dissimination </t>
  </si>
  <si>
    <t>Experts Segment of the Conference of African Ministers Responsible for Civil Registration (CO)</t>
  </si>
  <si>
    <t>Prepare the report summarizing outcomes and recommendations, circulate for feedback, and finalize</t>
  </si>
  <si>
    <t>Follow-Up and Dissemination – Share the finalized report with member states and partners,</t>
  </si>
  <si>
    <t>2.2.3</t>
  </si>
  <si>
    <t>2.2.4</t>
  </si>
  <si>
    <t>number of days/participants</t>
  </si>
  <si>
    <t>number of participants/days</t>
  </si>
  <si>
    <t>Data Compilation and Preparation</t>
  </si>
  <si>
    <t>Construction of Supply-Use and Input-Output Tables</t>
  </si>
  <si>
    <t>Development of Trade-in-Value-Added (TiVA) Model</t>
  </si>
  <si>
    <t>Validation and Expert Consultation</t>
  </si>
  <si>
    <t>Reporting and Dissemination</t>
  </si>
  <si>
    <t>Assessment and Data Review</t>
  </si>
  <si>
    <t>Provision of Technical Assistance and Capacity Building</t>
  </si>
  <si>
    <t>Compilation and Validation of Updated GDP Estimates</t>
  </si>
  <si>
    <t>3,2,4</t>
  </si>
  <si>
    <t>Coordination and Selection of Participating Countries</t>
  </si>
  <si>
    <t>Technical Preparation and Capacity Support</t>
  </si>
  <si>
    <t>Implementation of Testing and Pilot Exercises</t>
  </si>
  <si>
    <t>Validation, Reporting, and Knowledge Sharing</t>
  </si>
  <si>
    <t>Project Concpet Notes, Project Proposals, GDP estimation reports</t>
  </si>
  <si>
    <t>Project Concpet Notes, Project Proposals, final reports</t>
  </si>
  <si>
    <t>Assessment and Design of CPI Framework</t>
  </si>
  <si>
    <t xml:space="preserve">Capacity building on CPI  compilation methodology and stanadrds and dissimination </t>
  </si>
  <si>
    <t xml:space="preserve">Project Concpet Notes, Project Proposals, reports on CPI </t>
  </si>
  <si>
    <t>Implementation of Continental methodology for Informal cross-border trade data collection (OP)</t>
  </si>
  <si>
    <t>Adaptation and Harmonization of Methodology</t>
  </si>
  <si>
    <t>Capacity Building and Training</t>
  </si>
  <si>
    <t>Data Collection and Field Implementation</t>
  </si>
  <si>
    <t>Data Processing, Analysis, and Validation</t>
  </si>
  <si>
    <t>Project Concpet Notes, Project Proposals, ICBT report</t>
  </si>
  <si>
    <t>Deliver Targeted Capacity-Building Intervention</t>
  </si>
  <si>
    <t>Develop/refine and Harmonize Sectoral Statistical Standards</t>
  </si>
  <si>
    <t>Support Data Collection, Processing, and Quality Assurance</t>
  </si>
  <si>
    <t xml:space="preserve"> Disseminate, and Promote Use of Sectoral Statistics</t>
  </si>
  <si>
    <t>On sectoral statistics, including health, migration and education (OP)</t>
  </si>
  <si>
    <t>Promote Harmonized Methodologies and Standards</t>
  </si>
  <si>
    <t>Provide Technical Support for Census Planning and Implementatio</t>
  </si>
  <si>
    <t>Deliver Capacity Building across the Census Cycl</t>
  </si>
  <si>
    <t>Implement data quality assurance and validation mechanisms.</t>
  </si>
  <si>
    <t>Project Concpet Notes, Project Proposals, repors</t>
  </si>
  <si>
    <t>Africa Programme on Accelerated Improvement of Civil Registration and Vital Statistics Systems (Modernizing the processes of producing vital statistics reports using R) (CO)</t>
  </si>
  <si>
    <t>Develop and Deploy R-Based Tools for Vital Statistics</t>
  </si>
  <si>
    <t>Deliver Targeted Training on R for CRVS Data Processing</t>
  </si>
  <si>
    <t>Provide technical assistance to integrate R into existing CRVS data workflows.</t>
  </si>
  <si>
    <t>Implement data validation and quality checks using R tools.</t>
  </si>
  <si>
    <t>3.8.3</t>
  </si>
  <si>
    <t>3.8.4</t>
  </si>
  <si>
    <t>Design and implement digital platforms and applications for census and survey data collection (e.g., CAPI, mobile tools)</t>
  </si>
  <si>
    <t>Conduct training for national teams on the use of digital tools for data collection, management, and monitoring.</t>
  </si>
  <si>
    <t>Provide technical assistance during the rollout of digital data collection in censuses and surveys.</t>
  </si>
  <si>
    <t>Develop digital dissemination platforms (dashboards, portals) to ensure timely and accurate release of data.</t>
  </si>
  <si>
    <t>3.9.3</t>
  </si>
  <si>
    <t>3.9.4</t>
  </si>
  <si>
    <t xml:space="preserve"> AFRICA CENTRE FOR STATISTICS-  SECTION ANNUAL IMPLEMENTATION PLAN  2028</t>
  </si>
  <si>
    <t>Misssion</t>
  </si>
  <si>
    <t>IoA Contribution</t>
  </si>
  <si>
    <t xml:space="preserve">GENDER MARKERS
</t>
  </si>
  <si>
    <r>
      <rPr>
        <b/>
        <u/>
        <sz val="11"/>
        <color rgb="FF000000"/>
        <rFont val="Arial Nova"/>
        <family val="2"/>
      </rPr>
      <t xml:space="preserve">
</t>
    </r>
    <r>
      <rPr>
        <b/>
        <sz val="11"/>
        <color rgb="FF000000"/>
        <rFont val="Arial Nova"/>
        <family val="2"/>
      </rPr>
      <t>Statistical capacity development, to the Statistical Commission for Africa (TT)</t>
    </r>
  </si>
  <si>
    <r>
      <rPr>
        <b/>
        <u/>
        <sz val="11"/>
        <color rgb="FF000000"/>
        <rFont val="Arial Nova"/>
        <family val="2"/>
      </rPr>
      <t xml:space="preserve">
</t>
    </r>
    <r>
      <rPr>
        <sz val="11"/>
        <color rgb="FF000000"/>
        <rFont val="Arial Nova"/>
        <family val="2"/>
      </rPr>
      <t xml:space="preserve">Africa Sustainable Development Report (TT)
</t>
    </r>
  </si>
  <si>
    <t>Develop and circulate the concept note, agenda, and session themes aligned with continental statistical priorities (SDGs, Agenda 2063).</t>
  </si>
  <si>
    <t>Conduct targeted side events , workshops  round tables and  peer learnings on priority areas</t>
  </si>
  <si>
    <t>Draft and negotiate resolutions, recommendations, and decisions.</t>
  </si>
  <si>
    <t>Develop communication materials (press releases, briefing notes, social media content).</t>
  </si>
  <si>
    <t>Prepare session reports, summaries, and official proceedings.</t>
  </si>
  <si>
    <t>Develop an implementation roadmap for adopted resolutions and monitor with member States</t>
  </si>
  <si>
    <t>1.1.4</t>
  </si>
  <si>
    <t>1.1.5</t>
  </si>
  <si>
    <t>1.1.6</t>
  </si>
  <si>
    <t>1.1.7</t>
  </si>
  <si>
    <t>Establish Organizing Committee: Form a central Organizing Committee chaired by ECA/ACS, Define Terms of Reference (ToR), roles, and reporting lines.</t>
  </si>
  <si>
    <t>1.1.8</t>
  </si>
  <si>
    <t>A well-coordinated and successfully delivered Statistical Commission for Africa session that produces high-quality decisions, strengthens statistical systems, and enhances collaboration across the continent.</t>
  </si>
  <si>
    <t>Number of participants</t>
  </si>
  <si>
    <t>All ECA member States</t>
  </si>
  <si>
    <t>Organization of technical sessions: Convene Main  plenary sessions on key statistical development issues in Africa.</t>
  </si>
  <si>
    <t>Number of side events/ participants</t>
  </si>
  <si>
    <t xml:space="preserve">StatCoM  proceeding Reports and Resolutions, Participants lists, media  briefings, </t>
  </si>
  <si>
    <t>2.1.7</t>
  </si>
  <si>
    <t>2.1.8</t>
  </si>
  <si>
    <t>Circulate draft  documents to member States and stakeholders ahead of the session</t>
  </si>
  <si>
    <t xml:space="preserve">Reviewing and finalization of the parliamentary documentation </t>
  </si>
  <si>
    <t xml:space="preserve">Circulate finalized documents to member States and stakeholders </t>
  </si>
  <si>
    <t>Upload documents to the official meeting platform/website.</t>
  </si>
  <si>
    <t>Followup and Dissimination : Organize virtual or in-person briefings to present key findings of reports.</t>
  </si>
  <si>
    <t>StatCoM  Report, Parialmantary report on SNA 2008</t>
  </si>
  <si>
    <t>1.2.4</t>
  </si>
  <si>
    <t>1.2.5</t>
  </si>
  <si>
    <t>1.2.6</t>
  </si>
  <si>
    <t>1.2.7</t>
  </si>
  <si>
    <t>A comprehensive, well-structured and timely parliamentary document produced and submitted, providing a clear basis for informed deliberations, decision-making and adoption of resolutions by the Statistical Commission for Africa under the auspices of the United Nations Economic Commission for Africa.</t>
  </si>
  <si>
    <t>A comprehensive and analytical report on the state of gender and social development statistics in Africa produced and submitted, providing an evidence-based foundation for informed deliberations, policy guidance and decision-making by the Statistical Commission for Africa under the auspices of the United Nations Economic Commission for Africa.</t>
  </si>
  <si>
    <t>Staff time</t>
  </si>
  <si>
    <t xml:space="preserve">STGs  and Coordination Meetings </t>
  </si>
  <si>
    <t xml:space="preserve">Participation in the Committee of the Chief Statisticians of the United Nations System (CCS-UN) </t>
  </si>
  <si>
    <t>Participation in the Committee of Director Generals (CoDG) meetings organized by AUC</t>
  </si>
  <si>
    <t>Participation in the Specialized Technical Group (STGs) Meetings</t>
  </si>
  <si>
    <t>Participation in the Annual United Nations Statistics Division Meeting (UNSD)</t>
  </si>
  <si>
    <t>2.3.1</t>
  </si>
  <si>
    <t>2.3.2</t>
  </si>
  <si>
    <t>2.3.3</t>
  </si>
  <si>
    <t>2.3.4</t>
  </si>
  <si>
    <t xml:space="preserve">On Data verification technical support for Harmonization of Statisics </t>
  </si>
  <si>
    <t>Improved exchange of information and technical inputs, and  engagement in regional and international statistical meetings, contributing to better-informed contributions, enhanced collaboration with partners</t>
  </si>
  <si>
    <t xml:space="preserve">STG reports, BTOR, PPTs </t>
  </si>
  <si>
    <t xml:space="preserve">AUC,- STATAFRIC, UNSD, </t>
  </si>
  <si>
    <t>Develop Programme Framework and Workplan</t>
  </si>
  <si>
    <t>Technical support the compilation and analysis of gender and social development statistics.</t>
  </si>
  <si>
    <t>Organize training workshops and technical assistance for national statistical offices.</t>
  </si>
  <si>
    <t>Collaborate with regional and international partners working on gender statistics.</t>
  </si>
  <si>
    <t>Prepare progress reports for submission to the Statistical Commission for Africa.</t>
  </si>
  <si>
    <t>Improved availability, quality and use of gender and social development statistics in Africa to support evidence-based policymaking.</t>
  </si>
  <si>
    <t>Improved capacity of member States to monitor and report on the implementation of the 2030 Agenda and Agenda 2063.</t>
  </si>
  <si>
    <t>Provide Technical Assistance to Member States</t>
  </si>
  <si>
    <t>Organize training and technical support for national statistical offices and relevant institutions on monitoring and reporting frameworks.</t>
  </si>
  <si>
    <t>Track progress in implementation and prepare reports for submission to the Statistical Commission for Africa and other relevant bodies.</t>
  </si>
  <si>
    <t>3.4.4</t>
  </si>
  <si>
    <t>Assist in the development, alignment and harmonization of indicators and reporting dashboards for monitoring the 2030 Agenda and Agenda 2063.</t>
  </si>
  <si>
    <t>Fellowship programme for young African scholars to build their capacity in data and statistics (OP)</t>
  </si>
  <si>
    <t>Facilitate Mentorship and Supervision</t>
  </si>
  <si>
    <t>Develop the structure, objectives, eligibility criteria and implementation modalities of the fellowship programme.</t>
  </si>
  <si>
    <t>Issue a call for applications across member States</t>
  </si>
  <si>
    <t>Deliver training in statistical methods, data analysis, and data management.</t>
  </si>
  <si>
    <t>Support fellows through guided research and practical assignments.</t>
  </si>
  <si>
    <t>Support publication and presentation of fellows’ research outputs.</t>
  </si>
  <si>
    <t>Enhanced capacity of young African scholars in data and statistics to support national and regional statistical development.</t>
  </si>
  <si>
    <t>SPORD, OES, STATAFRIC, AfDb, ISI</t>
  </si>
  <si>
    <t>Define methodologies, indicators, and criteria for verifying each of the five DLRs.</t>
  </si>
  <si>
    <t>Gather relevant data, reports, and documentation from implementing agencies or member States.</t>
  </si>
  <si>
    <t>Perform on-site checks or sample-based validation to ensure reported results are accurate.</t>
  </si>
  <si>
    <t>Document findings for each DLR, highlighting compliance, discrepancies, and recommendations.</t>
  </si>
  <si>
    <t>Share verified results with relevant authorities and stakeholders for disbursement decisions.</t>
  </si>
  <si>
    <t>Independent, credible, and timely verification of the five disbursement-linked results, ensuring transparency and accountability in programme implementation and supporting evidence-based disbursement decisions.</t>
  </si>
  <si>
    <t>On National Strategy for Development of Statistics (NSDS)</t>
  </si>
  <si>
    <t>Conduct a comprehensive assessment of the existing national statistical system- Scopping Missions</t>
  </si>
  <si>
    <t>Organize consultations with government agencies, national statistical offices, civil society, and development partners.</t>
  </si>
  <si>
    <t>Define strategic objectives, outputs, and implementation plans.</t>
  </si>
  <si>
    <t>Provide technical assistance to national institutions for strategy formulation and implementation.</t>
  </si>
  <si>
    <t>Prepare draft NSDS documents and circulate for review and validation.</t>
  </si>
  <si>
    <t>Track progress of NSDS implementation and report on achievements.</t>
  </si>
  <si>
    <t>A comprehensive, nationally owned strategy guiding the development of statistics, strengthening institutional capacity, and enhancing the production, quality, and use of official statistics for evidence-based policymaking.</t>
  </si>
  <si>
    <t>AfDB, ONS-UK, AUC-STATAFRIC, SRO NA, TICID, CND, MFGD</t>
  </si>
  <si>
    <t>Participants   gian enhanced leadership, management, and strategic planning skills, enabling them to strengthen governance, coordination, and the quality of statistical production within their national systems.</t>
  </si>
  <si>
    <t>Participants gain knowledge and practical skills in modernizing statistical systems, enabling them to improve institutional processes, data management, and the overall quality and efficiency of statistical production within their national statistical offices.</t>
  </si>
  <si>
    <t>Develop the programme and workplan for African Statistics Day celebrations.</t>
  </si>
  <si>
    <t>Coordinate participation of speakers, panelists, and moderators.</t>
  </si>
  <si>
    <t>Develop brochures, reports, posters, social media content, and press releases.</t>
  </si>
  <si>
    <t>Organize plenary sessions, panel discussions, and interactive workshops.</t>
  </si>
  <si>
    <t>Facilitate media coverage and social media campaigns to increase public awareness.</t>
  </si>
  <si>
    <t>Prepare proceedings, event summary, and reports for submission to stakeholders.</t>
  </si>
  <si>
    <t>Evaluate outcomes and lessons learned for future celebrations.</t>
  </si>
  <si>
    <t>9.1.4</t>
  </si>
  <si>
    <t>9.1.5</t>
  </si>
  <si>
    <t>9.1.6</t>
  </si>
  <si>
    <t>10.1.1</t>
  </si>
  <si>
    <t>10.1.2</t>
  </si>
  <si>
    <t>A well-coordinated and successfully executed African Statistics Day event that raises awareness of the importance of statistics, showcases achievements, and provides documented insights to inform future statistical initiatives</t>
  </si>
  <si>
    <t>Enhanced visibility and public awareness of African Statistics Day, promoting the importance and use of statistics through widespread media coverage and effective communication materials.</t>
  </si>
  <si>
    <t>High-quality, accessible, and timely statistical publications that provide evidence-based insights to support policymaking, monitoring of the SDGs and Agenda 2063, and informed decision-making across African member States.</t>
  </si>
  <si>
    <t xml:space="preserve">staff time </t>
  </si>
  <si>
    <t xml:space="preserve">On the Global Strategy to Improve Agricultural and Rural Statistics (second phase) </t>
  </si>
  <si>
    <t>Jospeh</t>
  </si>
  <si>
    <t>IGAD, Algeria, ECCAS, ESCOWA</t>
  </si>
  <si>
    <t>Angela, Leandre, Prudence</t>
  </si>
  <si>
    <t xml:space="preserve">Division Profile: 
</t>
  </si>
  <si>
    <t xml:space="preserve">Division Director </t>
  </si>
  <si>
    <t>Statistical capacity development, to the Statistical Commission for Africa (TT)</t>
  </si>
  <si>
    <t>Statistical Commission for Africa (CO)</t>
  </si>
  <si>
    <t xml:space="preserve">
 Africa CRVS Day Media Advisory (CO)
</t>
  </si>
  <si>
    <t xml:space="preserve"> Improvements in Registration of Vital Events in Africa (OP)</t>
  </si>
  <si>
    <t xml:space="preserve">All African coutries </t>
  </si>
  <si>
    <t>PPB A7</t>
  </si>
  <si>
    <t>IoA 2.1</t>
  </si>
  <si>
    <t>Total Budget ACS</t>
  </si>
  <si>
    <t xml:space="preserve">number of document </t>
  </si>
  <si>
    <t>Not started</t>
  </si>
  <si>
    <t>Completed</t>
  </si>
  <si>
    <t>InProgress</t>
  </si>
  <si>
    <t>Status of Progress</t>
  </si>
  <si>
    <t>RCO</t>
  </si>
  <si>
    <t>WHO, IOM</t>
  </si>
  <si>
    <t>UNFPA, ONS-UK</t>
  </si>
  <si>
    <t>Africa CRVS- Core Group</t>
  </si>
  <si>
    <t>Organize GASARS III Regional trainiig
Workshop on Agricultural
Statistics</t>
  </si>
  <si>
    <t>Develop detailed training concept note and terms of reference (ToR) for trainers/facilitators.</t>
  </si>
  <si>
    <t>Prepare a post-training report summarizing participation, evaluation results, and recommendations within 2 weeks after training completion.</t>
  </si>
  <si>
    <t xml:space="preserve">Final Evaluation </t>
  </si>
  <si>
    <t>Increased national capacity in 10 African countries to effectively implement and manage agricultural survey programmes by the end of the training cycle</t>
  </si>
  <si>
    <t>1, 2, 17,</t>
  </si>
  <si>
    <t xml:space="preserve">Project Concpet Notes, Project Proposals, training Report, final evaluation </t>
  </si>
  <si>
    <t>IoA2.2</t>
  </si>
  <si>
    <t>11, 18</t>
  </si>
  <si>
    <t>Result Area</t>
  </si>
  <si>
    <t>RA (4): Strengthened statistical product innovations for enhanced policy linkages</t>
  </si>
  <si>
    <t>(i) Number of statistical products developed for use in policy formulation, monitoring and dissemination (cumulative)</t>
  </si>
  <si>
    <t>RA (1): Members of ECA produce and disseminate comparable economic statistic (PPB 2025)</t>
  </si>
  <si>
    <t>IoA 1.1 (i) Number of members of ECA having adopted and applied the recommended international standards and methodology (2008 System of National Accounts and extensions) in economic statistics  (cumulative) (PPB 2026)</t>
  </si>
  <si>
    <r>
      <t xml:space="preserve">Section Profile: 
Coordination, Partnerships, and Policy Outreach (CPPO) Section  </t>
    </r>
    <r>
      <rPr>
        <sz val="14"/>
        <color rgb="FF000000"/>
        <rFont val="Arial Nova"/>
        <family val="2"/>
      </rPr>
      <t>focuses on strengthening the coordination, alignment, and use of data and statistics for policymaking across Africa. It supports Member States in developing and harmonizing National and Regional Strategies for the Development of Statistics (NSDS/RSDS), modernizing statistical legal frameworks, and addressing capacity and financing gaps. The Section also coordinates technical assistance and capacity-building efforts, ensures alignment with continental and global statistical standards, and facilitates collaboration across institutions. It promotes partnerships, advocacy, and policy outreach, engages stakeholders in the use of data and statistics, and supports the dissemination of statistical products to inform policy design, monitoring, and evaluation</t>
    </r>
  </si>
  <si>
    <t xml:space="preserve">Indicators of Achievement </t>
  </si>
  <si>
    <t xml:space="preserve">Indicaors of achievement </t>
  </si>
  <si>
    <t>Members of ECA produce and disseminate comparable economic statistic (PPB 2025)</t>
  </si>
  <si>
    <t>RA (3): Improved civil registration and vital statistics systems</t>
  </si>
  <si>
    <t>(i) Number of members of ECA adopting innovative technology applications in civil registration and vital statistics systems (cumulative) PPB 2026</t>
  </si>
  <si>
    <t>Members of ECA produce and disseminate comparable economic statistic (PPB 2025</t>
  </si>
  <si>
    <t>IoA 1.1 (i) Number of members of ECA having adopted and applied the recommended international standards and methodology (2008 System of National Accounts and extensions) in economic statistics  (cumulative) (PPB 2026</t>
  </si>
  <si>
    <t>RA (3): Improved civil registration and vital statistics system</t>
  </si>
  <si>
    <t xml:space="preserve">Indicator of Achievement </t>
  </si>
  <si>
    <t xml:space="preserve">RA (2): Progress towards integrated statistical and geospatial information frameworks </t>
  </si>
  <si>
    <t>Indicator (i) Number of members of ECA applying at least one of the strategic pathways of the United Nations Integrated Geospatial Information Framework (cumulative) PPB 2026</t>
  </si>
  <si>
    <t>RA (2): Progress towards integrated statistical and geospatial information frameworks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</si>
</sst>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_(* \(#,##0\);_(* &quot;-&quot;??_);_(@_)"/>
  </numFmts>
  <fonts count="45" x14ac:knownFonts="1">
    <font>
      <sz val="11"/>
      <color theme="1"/>
      <name val="Calibri"/>
      <family val="2"/>
      <scheme val="minor"/>
    </font>
    <font>
      <sz val="11"/>
      <color theme="1"/>
      <name val="Calibri"/>
      <family val="2"/>
      <scheme val="minor"/>
    </font>
    <font>
      <sz val="11"/>
      <color theme="1"/>
      <name val="Times New Roman"/>
      <family val="1"/>
    </font>
    <font>
      <sz val="8"/>
      <name val="Calibri"/>
      <family val="2"/>
      <scheme val="minor"/>
    </font>
    <font>
      <b/>
      <sz val="11"/>
      <name val="Arial Nova"/>
      <family val="2"/>
    </font>
    <font>
      <sz val="11"/>
      <color theme="1"/>
      <name val="Arial Nova"/>
      <family val="2"/>
    </font>
    <font>
      <b/>
      <i/>
      <sz val="8"/>
      <name val="Arial Nova"/>
      <family val="2"/>
    </font>
    <font>
      <b/>
      <sz val="11"/>
      <color theme="1"/>
      <name val="Arial Nova"/>
      <family val="2"/>
    </font>
    <font>
      <sz val="10"/>
      <name val="Arial Nova"/>
      <family val="2"/>
    </font>
    <font>
      <b/>
      <sz val="10"/>
      <name val="Arial Nova"/>
      <family val="2"/>
    </font>
    <font>
      <sz val="11"/>
      <name val="Arial Nova"/>
      <family val="2"/>
    </font>
    <font>
      <sz val="12"/>
      <color theme="1"/>
      <name val="Times New Roman"/>
      <family val="1"/>
    </font>
    <font>
      <b/>
      <sz val="12"/>
      <color theme="4"/>
      <name val="Aptos Slab"/>
      <family val="2"/>
    </font>
    <font>
      <sz val="12"/>
      <color theme="4"/>
      <name val="Aptos Slab"/>
      <family val="2"/>
    </font>
    <font>
      <b/>
      <sz val="12"/>
      <name val="Arial Nova"/>
      <family val="2"/>
    </font>
    <font>
      <b/>
      <sz val="12"/>
      <color theme="4"/>
      <name val="Arial Nova"/>
      <family val="2"/>
    </font>
    <font>
      <sz val="10"/>
      <color theme="1"/>
      <name val="Arial Nova"/>
      <family val="2"/>
    </font>
    <font>
      <sz val="12"/>
      <color theme="4"/>
      <name val="Arial Nova"/>
      <family val="2"/>
    </font>
    <font>
      <sz val="10"/>
      <color rgb="FF000000"/>
      <name val="Arial Nova"/>
      <family val="2"/>
    </font>
    <font>
      <b/>
      <sz val="10"/>
      <color rgb="FF000000"/>
      <name val="Arial Nova"/>
      <family val="2"/>
    </font>
    <font>
      <sz val="10"/>
      <color theme="4"/>
      <name val="Arial Nova"/>
      <family val="2"/>
    </font>
    <font>
      <b/>
      <sz val="11"/>
      <color theme="4"/>
      <name val="Arial Nova"/>
      <family val="2"/>
    </font>
    <font>
      <b/>
      <sz val="10"/>
      <color theme="1"/>
      <name val="Arial Nova"/>
      <family val="2"/>
    </font>
    <font>
      <sz val="11"/>
      <color theme="4"/>
      <name val="Arial Nova"/>
      <family val="2"/>
    </font>
    <font>
      <b/>
      <i/>
      <sz val="11"/>
      <name val="Arial Nova"/>
      <family val="2"/>
    </font>
    <font>
      <b/>
      <sz val="14"/>
      <name val="Arial Nova"/>
      <family val="2"/>
    </font>
    <font>
      <b/>
      <sz val="12"/>
      <color rgb="FF000000"/>
      <name val="Arial Nova"/>
    </font>
    <font>
      <sz val="12"/>
      <color rgb="FF000000"/>
      <name val="Arial Nova"/>
    </font>
    <font>
      <b/>
      <sz val="10"/>
      <color rgb="FF000000"/>
      <name val="Arial Nova"/>
    </font>
    <font>
      <b/>
      <sz val="12"/>
      <color rgb="FF000000"/>
      <name val="Arial Nova"/>
      <family val="2"/>
    </font>
    <font>
      <sz val="11"/>
      <color rgb="FFFF0000"/>
      <name val="Times New Roman"/>
      <family val="1"/>
    </font>
    <font>
      <sz val="10"/>
      <color rgb="FF000000"/>
      <name val="Arial Nova"/>
      <charset val="1"/>
    </font>
    <font>
      <sz val="10"/>
      <color rgb="FF000000"/>
      <name val="Arial Nova"/>
    </font>
    <font>
      <sz val="11"/>
      <color rgb="FF000000"/>
      <name val="Arial Nova"/>
      <family val="2"/>
    </font>
    <font>
      <sz val="10"/>
      <name val="Arial Nova"/>
    </font>
    <font>
      <sz val="10"/>
      <color theme="9"/>
      <name val="Arial Nova"/>
      <family val="2"/>
    </font>
    <font>
      <sz val="9"/>
      <color indexed="81"/>
      <name val="Tahoma"/>
      <family val="2"/>
    </font>
    <font>
      <b/>
      <sz val="11"/>
      <color rgb="FF000000"/>
      <name val="Arial Nova"/>
      <family val="2"/>
    </font>
    <font>
      <sz val="12"/>
      <color rgb="FF000000"/>
      <name val="Arial Nova"/>
      <family val="2"/>
    </font>
    <font>
      <b/>
      <sz val="12"/>
      <color theme="1"/>
      <name val="Arial Nova"/>
      <family val="2"/>
    </font>
    <font>
      <b/>
      <u/>
      <sz val="11"/>
      <color rgb="FF000000"/>
      <name val="Arial Nova"/>
      <family val="2"/>
    </font>
    <font>
      <b/>
      <sz val="11"/>
      <color theme="1"/>
      <name val="Times New Roman"/>
      <family val="1"/>
    </font>
    <font>
      <b/>
      <sz val="12"/>
      <color theme="1"/>
      <name val="Times New Roman"/>
      <family val="1"/>
    </font>
    <font>
      <b/>
      <sz val="14"/>
      <color rgb="FF000000"/>
      <name val="Arial Nova"/>
      <family val="2"/>
    </font>
    <font>
      <sz val="14"/>
      <color rgb="FF000000"/>
      <name val="Arial Nova"/>
      <family val="2"/>
    </font>
  </fonts>
  <fills count="7">
    <fill>
      <patternFill patternType="none"/>
    </fill>
    <fill>
      <patternFill patternType="gray125"/>
    </fill>
    <fill>
      <patternFill patternType="solid">
        <fgColor theme="7" tint="0.39997558519241921"/>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theme="9"/>
        <bgColor indexed="64"/>
      </patternFill>
    </fill>
  </fills>
  <borders count="8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rgb="FF000000"/>
      </bottom>
      <diagonal/>
    </border>
    <border>
      <left style="medium">
        <color rgb="FF000000"/>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thin">
        <color indexed="64"/>
      </right>
      <top style="medium">
        <color indexed="64"/>
      </top>
      <bottom/>
      <diagonal/>
    </border>
    <border>
      <left/>
      <right style="medium">
        <color indexed="64"/>
      </right>
      <top/>
      <bottom/>
      <diagonal/>
    </border>
    <border>
      <left/>
      <right style="thin">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bottom/>
      <diagonal/>
    </border>
    <border>
      <left style="medium">
        <color rgb="FF000000"/>
      </left>
      <right/>
      <top style="medium">
        <color rgb="FF000000"/>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indexed="64"/>
      </right>
      <top/>
      <bottom style="medium">
        <color indexed="64"/>
      </bottom>
      <diagonal/>
    </border>
    <border>
      <left style="thin">
        <color rgb="FF000000"/>
      </left>
      <right style="thin">
        <color rgb="FF000000"/>
      </right>
      <top/>
      <bottom style="thin">
        <color rgb="FF000000"/>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rgb="FF000000"/>
      </left>
      <right style="medium">
        <color rgb="FF000000"/>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top style="medium">
        <color rgb="FF000000"/>
      </top>
      <bottom style="thin">
        <color indexed="64"/>
      </bottom>
      <diagonal/>
    </border>
    <border>
      <left style="medium">
        <color indexed="64"/>
      </left>
      <right style="thin">
        <color indexed="64"/>
      </right>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top style="medium">
        <color indexed="64"/>
      </top>
      <bottom style="medium">
        <color indexed="64"/>
      </bottom>
      <diagonal/>
    </border>
    <border>
      <left style="thin">
        <color rgb="FF000000"/>
      </left>
      <right/>
      <top/>
      <bottom style="thin">
        <color rgb="FF000000"/>
      </bottom>
      <diagonal/>
    </border>
    <border>
      <left style="medium">
        <color indexed="64"/>
      </left>
      <right/>
      <top/>
      <bottom style="thin">
        <color rgb="FF000000"/>
      </bottom>
      <diagonal/>
    </border>
    <border>
      <left style="medium">
        <color indexed="64"/>
      </left>
      <right/>
      <top style="thin">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876">
    <xf numFmtId="0" fontId="0" fillId="0" borderId="0" xfId="0"/>
    <xf numFmtId="0" fontId="0" fillId="0" borderId="0" xfId="0" applyAlignment="1">
      <alignment vertical="top" wrapText="1"/>
    </xf>
    <xf numFmtId="0" fontId="0" fillId="0" borderId="0" xfId="0" applyAlignment="1">
      <alignment horizontal="left" vertical="top" wrapText="1"/>
    </xf>
    <xf numFmtId="0" fontId="2" fillId="0" borderId="0" xfId="0" applyFont="1" applyAlignment="1">
      <alignment vertical="top" wrapText="1"/>
    </xf>
    <xf numFmtId="0" fontId="8" fillId="0" borderId="20" xfId="0" applyFont="1" applyBorder="1" applyAlignment="1">
      <alignment horizontal="left" vertical="top" wrapText="1"/>
    </xf>
    <xf numFmtId="0" fontId="8" fillId="0" borderId="20" xfId="0" applyFont="1" applyBorder="1" applyAlignment="1">
      <alignment horizontal="center" vertical="top" wrapText="1"/>
    </xf>
    <xf numFmtId="0" fontId="8" fillId="0" borderId="8" xfId="0" applyFont="1" applyBorder="1" applyAlignment="1">
      <alignment vertical="top" wrapText="1"/>
    </xf>
    <xf numFmtId="0" fontId="8" fillId="0" borderId="8" xfId="0" applyFont="1" applyBorder="1" applyAlignment="1">
      <alignment horizontal="left" vertical="top" wrapText="1"/>
    </xf>
    <xf numFmtId="0" fontId="10" fillId="0" borderId="8" xfId="0" applyFont="1" applyBorder="1" applyAlignment="1">
      <alignment vertical="top" wrapText="1"/>
    </xf>
    <xf numFmtId="0" fontId="4" fillId="3" borderId="20" xfId="0" applyFont="1" applyFill="1" applyBorder="1" applyAlignment="1">
      <alignment horizontal="center" vertical="top" wrapText="1"/>
    </xf>
    <xf numFmtId="0" fontId="8" fillId="0" borderId="21" xfId="0" applyFont="1" applyBorder="1" applyAlignment="1">
      <alignment vertical="top" wrapText="1"/>
    </xf>
    <xf numFmtId="0" fontId="8" fillId="0" borderId="21" xfId="0" applyFont="1" applyBorder="1" applyAlignment="1">
      <alignment horizontal="left" vertical="top" wrapText="1"/>
    </xf>
    <xf numFmtId="0" fontId="4" fillId="3" borderId="7" xfId="0" applyFont="1" applyFill="1" applyBorder="1" applyAlignment="1">
      <alignment vertical="top" wrapText="1"/>
    </xf>
    <xf numFmtId="0" fontId="8" fillId="0" borderId="44" xfId="0" applyFont="1" applyBorder="1" applyAlignment="1">
      <alignment vertical="top" wrapText="1"/>
    </xf>
    <xf numFmtId="0" fontId="8" fillId="0" borderId="20" xfId="0" applyFont="1" applyBorder="1" applyAlignment="1">
      <alignment vertical="top" wrapText="1"/>
    </xf>
    <xf numFmtId="0" fontId="5" fillId="0" borderId="0" xfId="0" applyFont="1" applyAlignment="1">
      <alignment vertical="top" wrapText="1"/>
    </xf>
    <xf numFmtId="0" fontId="8" fillId="0" borderId="21" xfId="0" applyFont="1" applyBorder="1" applyAlignment="1">
      <alignment horizontal="center" vertical="top" wrapText="1"/>
    </xf>
    <xf numFmtId="0" fontId="5" fillId="0" borderId="4" xfId="0" applyFont="1" applyBorder="1" applyAlignment="1">
      <alignment vertical="top" wrapText="1"/>
    </xf>
    <xf numFmtId="0" fontId="4" fillId="3" borderId="49" xfId="0" applyFont="1" applyFill="1" applyBorder="1" applyAlignment="1">
      <alignment vertical="top" wrapText="1"/>
    </xf>
    <xf numFmtId="0" fontId="4" fillId="3" borderId="20" xfId="0" applyFont="1" applyFill="1" applyBorder="1" applyAlignment="1">
      <alignment vertical="top" wrapText="1"/>
    </xf>
    <xf numFmtId="0" fontId="4" fillId="0" borderId="0" xfId="0" applyFont="1" applyAlignment="1">
      <alignment horizontal="left" vertical="top" wrapText="1"/>
    </xf>
    <xf numFmtId="0" fontId="11" fillId="0" borderId="0" xfId="0" applyFont="1" applyAlignment="1">
      <alignment vertical="top" wrapText="1"/>
    </xf>
    <xf numFmtId="0" fontId="8" fillId="0" borderId="44" xfId="0" applyFont="1" applyBorder="1" applyAlignment="1">
      <alignment horizontal="left" vertical="top" wrapText="1"/>
    </xf>
    <xf numFmtId="0" fontId="12" fillId="0" borderId="0" xfId="0" applyFont="1" applyAlignment="1">
      <alignment vertical="top" wrapText="1"/>
    </xf>
    <xf numFmtId="0" fontId="13" fillId="0" borderId="0" xfId="0" applyFont="1" applyAlignment="1">
      <alignment vertical="top" wrapText="1"/>
    </xf>
    <xf numFmtId="164" fontId="13" fillId="0" borderId="0" xfId="1" applyNumberFormat="1" applyFont="1" applyFill="1" applyBorder="1" applyAlignment="1">
      <alignment vertical="top" wrapText="1"/>
    </xf>
    <xf numFmtId="164" fontId="13" fillId="0" borderId="0" xfId="1" applyNumberFormat="1" applyFont="1" applyBorder="1" applyAlignment="1">
      <alignment vertical="top" wrapText="1"/>
    </xf>
    <xf numFmtId="0" fontId="13" fillId="0" borderId="0" xfId="0" applyFont="1" applyAlignment="1">
      <alignment horizontal="center" vertical="center" wrapText="1"/>
    </xf>
    <xf numFmtId="0" fontId="7" fillId="0" borderId="0" xfId="0" applyFont="1" applyAlignment="1">
      <alignment vertical="top" wrapText="1"/>
    </xf>
    <xf numFmtId="0" fontId="15" fillId="0" borderId="17" xfId="0" applyFont="1" applyBorder="1" applyAlignment="1">
      <alignment horizontal="left" vertical="top" wrapText="1"/>
    </xf>
    <xf numFmtId="0" fontId="15" fillId="0" borderId="18" xfId="0" applyFont="1" applyBorder="1" applyAlignment="1">
      <alignment vertical="top" wrapText="1"/>
    </xf>
    <xf numFmtId="0" fontId="15" fillId="0" borderId="18" xfId="0" applyFont="1" applyBorder="1" applyAlignment="1">
      <alignment horizontal="center" vertical="top" wrapText="1"/>
    </xf>
    <xf numFmtId="0" fontId="15" fillId="0" borderId="18" xfId="0" applyFont="1" applyBorder="1" applyAlignment="1">
      <alignment horizontal="left" vertical="top" wrapText="1"/>
    </xf>
    <xf numFmtId="0" fontId="17" fillId="0" borderId="18" xfId="0" applyFont="1" applyBorder="1" applyAlignment="1">
      <alignment vertical="top" wrapText="1"/>
    </xf>
    <xf numFmtId="0" fontId="17" fillId="0" borderId="18" xfId="0" applyFont="1" applyBorder="1" applyAlignment="1">
      <alignment horizontal="left" vertical="top" wrapText="1"/>
    </xf>
    <xf numFmtId="0" fontId="18" fillId="0" borderId="20" xfId="0" applyFont="1" applyBorder="1" applyAlignment="1">
      <alignment vertical="top" wrapText="1"/>
    </xf>
    <xf numFmtId="0" fontId="18" fillId="0" borderId="8" xfId="0" applyFont="1" applyBorder="1" applyAlignment="1">
      <alignment vertical="top" wrapText="1"/>
    </xf>
    <xf numFmtId="0" fontId="20" fillId="0" borderId="18" xfId="0" applyFont="1" applyBorder="1" applyAlignment="1">
      <alignment horizontal="center" vertical="top" wrapText="1"/>
    </xf>
    <xf numFmtId="0" fontId="20" fillId="0" borderId="18" xfId="0" applyFont="1" applyBorder="1" applyAlignment="1">
      <alignment vertical="top"/>
    </xf>
    <xf numFmtId="0" fontId="20" fillId="0" borderId="18" xfId="0" applyFont="1" applyBorder="1" applyAlignment="1">
      <alignment horizontal="left" vertical="top" wrapText="1"/>
    </xf>
    <xf numFmtId="0" fontId="20" fillId="0" borderId="18" xfId="0" applyFont="1" applyBorder="1" applyAlignment="1">
      <alignment vertical="top" wrapText="1"/>
    </xf>
    <xf numFmtId="0" fontId="21" fillId="0" borderId="24" xfId="0" applyFont="1" applyBorder="1" applyAlignment="1">
      <alignment wrapText="1"/>
    </xf>
    <xf numFmtId="0" fontId="16" fillId="0" borderId="20" xfId="0" applyFont="1" applyBorder="1" applyAlignment="1">
      <alignment horizontal="left" vertical="top" wrapText="1"/>
    </xf>
    <xf numFmtId="0" fontId="21" fillId="0" borderId="17" xfId="0" applyFont="1" applyBorder="1" applyAlignment="1">
      <alignment horizontal="left" vertical="top" wrapText="1"/>
    </xf>
    <xf numFmtId="0" fontId="10" fillId="4" borderId="8" xfId="0" applyFont="1" applyFill="1" applyBorder="1" applyAlignment="1">
      <alignment vertical="top" wrapText="1"/>
    </xf>
    <xf numFmtId="0" fontId="5" fillId="0" borderId="13" xfId="0" applyFont="1" applyBorder="1" applyAlignment="1">
      <alignment vertical="top" wrapText="1"/>
    </xf>
    <xf numFmtId="0" fontId="5" fillId="0" borderId="46" xfId="0" applyFont="1" applyBorder="1" applyAlignment="1">
      <alignment vertical="top" wrapText="1"/>
    </xf>
    <xf numFmtId="0" fontId="7" fillId="0" borderId="8" xfId="0" applyFont="1" applyBorder="1" applyAlignment="1">
      <alignment vertical="top" wrapText="1"/>
    </xf>
    <xf numFmtId="0" fontId="5" fillId="3" borderId="40" xfId="0" applyFont="1" applyFill="1" applyBorder="1" applyAlignment="1">
      <alignment vertical="top" wrapText="1"/>
    </xf>
    <xf numFmtId="0" fontId="16" fillId="0" borderId="8" xfId="0" applyFont="1" applyBorder="1" applyAlignment="1">
      <alignment vertical="top"/>
    </xf>
    <xf numFmtId="0" fontId="21" fillId="0" borderId="18" xfId="0" applyFont="1" applyBorder="1" applyAlignment="1">
      <alignment vertical="top" wrapText="1"/>
    </xf>
    <xf numFmtId="0" fontId="16" fillId="0" borderId="8" xfId="0" applyFont="1" applyBorder="1" applyAlignment="1">
      <alignment horizontal="left" vertical="top" wrapText="1"/>
    </xf>
    <xf numFmtId="0" fontId="16" fillId="0" borderId="8" xfId="0" applyFont="1" applyBorder="1" applyAlignment="1">
      <alignment vertical="top" wrapText="1"/>
    </xf>
    <xf numFmtId="0" fontId="18" fillId="0" borderId="21" xfId="0" applyFont="1" applyBorder="1" applyAlignment="1">
      <alignment vertical="top" wrapText="1"/>
    </xf>
    <xf numFmtId="0" fontId="9" fillId="0" borderId="8" xfId="0" applyFont="1" applyBorder="1" applyAlignment="1">
      <alignment horizontal="left" vertical="top" wrapText="1"/>
    </xf>
    <xf numFmtId="0" fontId="21" fillId="0" borderId="19" xfId="0" applyFont="1" applyBorder="1" applyAlignment="1">
      <alignment vertical="top" wrapText="1"/>
    </xf>
    <xf numFmtId="0" fontId="9" fillId="0" borderId="8" xfId="0" applyFont="1" applyBorder="1" applyAlignment="1">
      <alignment vertical="top" wrapText="1"/>
    </xf>
    <xf numFmtId="0" fontId="18" fillId="0" borderId="44" xfId="0" applyFont="1" applyBorder="1" applyAlignment="1">
      <alignment vertical="top" wrapText="1"/>
    </xf>
    <xf numFmtId="0" fontId="23" fillId="0" borderId="18" xfId="0" applyFont="1" applyBorder="1" applyAlignment="1">
      <alignment vertical="top" wrapText="1"/>
    </xf>
    <xf numFmtId="43" fontId="4" fillId="4" borderId="25" xfId="1" applyFont="1" applyFill="1" applyBorder="1" applyAlignment="1">
      <alignment vertical="top" wrapText="1"/>
    </xf>
    <xf numFmtId="0" fontId="16" fillId="0" borderId="0" xfId="0" applyFont="1" applyAlignment="1">
      <alignment vertical="top" wrapText="1"/>
    </xf>
    <xf numFmtId="0" fontId="22" fillId="0" borderId="0" xfId="0" applyFont="1" applyAlignment="1">
      <alignment vertical="top" wrapText="1"/>
    </xf>
    <xf numFmtId="0" fontId="7" fillId="3" borderId="49" xfId="0" applyFont="1" applyFill="1" applyBorder="1" applyAlignment="1">
      <alignment vertical="top" wrapText="1"/>
    </xf>
    <xf numFmtId="0" fontId="7" fillId="3" borderId="48" xfId="0" applyFont="1" applyFill="1" applyBorder="1" applyAlignment="1">
      <alignment vertical="top" wrapText="1"/>
    </xf>
    <xf numFmtId="0" fontId="15" fillId="0" borderId="35" xfId="0" applyFont="1" applyBorder="1" applyAlignment="1">
      <alignment vertical="top" wrapText="1"/>
    </xf>
    <xf numFmtId="0" fontId="16" fillId="0" borderId="21" xfId="0" applyFont="1" applyBorder="1" applyAlignment="1">
      <alignment vertical="top"/>
    </xf>
    <xf numFmtId="0" fontId="20" fillId="0" borderId="44" xfId="0" applyFont="1" applyBorder="1" applyAlignment="1">
      <alignment vertical="top"/>
    </xf>
    <xf numFmtId="0" fontId="8" fillId="5" borderId="21" xfId="0" applyFont="1" applyFill="1" applyBorder="1" applyAlignment="1">
      <alignment vertical="top" wrapText="1"/>
    </xf>
    <xf numFmtId="0" fontId="7" fillId="0" borderId="18" xfId="0" applyFont="1" applyBorder="1" applyAlignment="1">
      <alignment vertical="top" wrapText="1"/>
    </xf>
    <xf numFmtId="0" fontId="4" fillId="0" borderId="21" xfId="0" applyFont="1" applyBorder="1" applyAlignment="1">
      <alignment horizontal="left" vertical="top" wrapText="1"/>
    </xf>
    <xf numFmtId="0" fontId="15" fillId="0" borderId="3" xfId="0" applyFont="1" applyBorder="1" applyAlignment="1">
      <alignment horizontal="left" vertical="top" wrapText="1"/>
    </xf>
    <xf numFmtId="0" fontId="8" fillId="0" borderId="8" xfId="0" applyFont="1" applyBorder="1" applyAlignment="1">
      <alignment horizontal="center" vertical="top" wrapText="1"/>
    </xf>
    <xf numFmtId="0" fontId="8" fillId="0" borderId="44" xfId="0" applyFont="1" applyBorder="1" applyAlignment="1">
      <alignment horizontal="center" vertical="top" wrapText="1"/>
    </xf>
    <xf numFmtId="0" fontId="13" fillId="0" borderId="0" xfId="0" applyFont="1" applyAlignment="1">
      <alignment horizontal="center" vertical="top" wrapText="1"/>
    </xf>
    <xf numFmtId="0" fontId="19" fillId="0" borderId="8" xfId="0" applyFont="1" applyBorder="1" applyAlignment="1">
      <alignment vertical="top" wrapText="1"/>
    </xf>
    <xf numFmtId="0" fontId="8" fillId="5" borderId="20" xfId="0" applyFont="1" applyFill="1" applyBorder="1" applyAlignment="1">
      <alignment horizontal="left" vertical="top" wrapText="1"/>
    </xf>
    <xf numFmtId="0" fontId="20" fillId="0" borderId="24" xfId="0" applyFont="1" applyBorder="1" applyAlignment="1">
      <alignment vertical="top" wrapText="1"/>
    </xf>
    <xf numFmtId="0" fontId="20" fillId="0" borderId="19" xfId="0" applyFont="1" applyBorder="1" applyAlignment="1">
      <alignment vertical="top" wrapText="1"/>
    </xf>
    <xf numFmtId="0" fontId="16" fillId="0" borderId="13" xfId="0" applyFont="1" applyBorder="1" applyAlignment="1">
      <alignment vertical="top"/>
    </xf>
    <xf numFmtId="0" fontId="20" fillId="0" borderId="19" xfId="0" applyFont="1" applyBorder="1" applyAlignment="1">
      <alignment vertical="top"/>
    </xf>
    <xf numFmtId="0" fontId="5" fillId="0" borderId="3" xfId="0" applyFont="1" applyBorder="1" applyAlignment="1">
      <alignment vertical="top" wrapText="1"/>
    </xf>
    <xf numFmtId="0" fontId="5" fillId="0" borderId="18" xfId="0" applyFont="1" applyBorder="1" applyAlignment="1">
      <alignment vertical="top" wrapText="1"/>
    </xf>
    <xf numFmtId="0" fontId="8" fillId="6" borderId="8" xfId="0" applyFont="1" applyFill="1" applyBorder="1" applyAlignment="1">
      <alignment vertical="top" wrapText="1"/>
    </xf>
    <xf numFmtId="0" fontId="4" fillId="3" borderId="44" xfId="0" applyFont="1" applyFill="1" applyBorder="1" applyAlignment="1">
      <alignment vertical="top" wrapText="1"/>
    </xf>
    <xf numFmtId="0" fontId="30" fillId="0" borderId="0" xfId="0" applyFont="1" applyAlignment="1">
      <alignment vertical="top" wrapText="1"/>
    </xf>
    <xf numFmtId="0" fontId="21" fillId="0" borderId="3" xfId="0" applyFont="1" applyBorder="1" applyAlignment="1">
      <alignment horizontal="left" vertical="top" wrapText="1"/>
    </xf>
    <xf numFmtId="0" fontId="18" fillId="0" borderId="21" xfId="0" applyFont="1" applyBorder="1" applyAlignment="1">
      <alignment horizontal="left" vertical="top" wrapText="1"/>
    </xf>
    <xf numFmtId="0" fontId="8" fillId="0" borderId="13" xfId="0" applyFont="1" applyBorder="1" applyAlignment="1">
      <alignment vertical="top"/>
    </xf>
    <xf numFmtId="0" fontId="0" fillId="0" borderId="0" xfId="0" applyAlignment="1">
      <alignment vertical="top"/>
    </xf>
    <xf numFmtId="0" fontId="16" fillId="0" borderId="44" xfId="0" applyFont="1" applyBorder="1" applyAlignment="1">
      <alignment vertical="top" wrapText="1"/>
    </xf>
    <xf numFmtId="0" fontId="16" fillId="0" borderId="21" xfId="0" applyFont="1" applyBorder="1" applyAlignment="1">
      <alignment vertical="top" wrapText="1"/>
    </xf>
    <xf numFmtId="0" fontId="31" fillId="0" borderId="60" xfId="0" applyFont="1" applyBorder="1" applyAlignment="1">
      <alignment vertical="top" wrapText="1"/>
    </xf>
    <xf numFmtId="0" fontId="16" fillId="0" borderId="9" xfId="0" applyFont="1" applyBorder="1" applyAlignment="1">
      <alignment vertical="top"/>
    </xf>
    <xf numFmtId="0" fontId="16" fillId="0" borderId="25" xfId="0" applyFont="1" applyBorder="1" applyAlignment="1">
      <alignment vertical="top"/>
    </xf>
    <xf numFmtId="0" fontId="8" fillId="0" borderId="23" xfId="0" applyFont="1" applyBorder="1" applyAlignment="1">
      <alignment vertical="top" wrapText="1"/>
    </xf>
    <xf numFmtId="0" fontId="8" fillId="0" borderId="36" xfId="0" applyFont="1" applyBorder="1" applyAlignment="1">
      <alignment horizontal="left" vertical="top" wrapText="1"/>
    </xf>
    <xf numFmtId="0" fontId="8" fillId="0" borderId="37" xfId="0" applyFont="1" applyBorder="1" applyAlignment="1">
      <alignment horizontal="left" vertical="top" wrapText="1"/>
    </xf>
    <xf numFmtId="0" fontId="8" fillId="0" borderId="51" xfId="0" applyFont="1" applyBorder="1" applyAlignment="1">
      <alignment horizontal="left" vertical="top" wrapText="1"/>
    </xf>
    <xf numFmtId="0" fontId="31" fillId="0" borderId="61" xfId="0" applyFont="1" applyBorder="1" applyAlignment="1">
      <alignment vertical="top" wrapText="1"/>
    </xf>
    <xf numFmtId="0" fontId="33" fillId="0" borderId="8" xfId="0" applyFont="1" applyBorder="1" applyAlignment="1">
      <alignment vertical="top" wrapText="1"/>
    </xf>
    <xf numFmtId="0" fontId="4" fillId="3" borderId="59" xfId="0" applyFont="1" applyFill="1" applyBorder="1" applyAlignment="1">
      <alignment vertical="top" wrapText="1"/>
    </xf>
    <xf numFmtId="0" fontId="31" fillId="0" borderId="66" xfId="0" applyFont="1" applyBorder="1" applyAlignment="1">
      <alignment vertical="top" wrapText="1"/>
    </xf>
    <xf numFmtId="0" fontId="9" fillId="0" borderId="0" xfId="0" applyFont="1" applyAlignment="1">
      <alignment horizontal="left" vertical="top"/>
    </xf>
    <xf numFmtId="0" fontId="17" fillId="0" borderId="18" xfId="0" applyFont="1" applyBorder="1" applyAlignment="1">
      <alignment horizontal="center" vertical="top" wrapText="1"/>
    </xf>
    <xf numFmtId="0" fontId="0" fillId="0" borderId="0" xfId="0" applyAlignment="1">
      <alignment horizontal="center" vertical="top" wrapText="1"/>
    </xf>
    <xf numFmtId="0" fontId="18" fillId="0" borderId="36" xfId="0" applyFont="1" applyBorder="1" applyAlignment="1">
      <alignment vertical="top" wrapText="1"/>
    </xf>
    <xf numFmtId="0" fontId="18" fillId="0" borderId="51" xfId="0" applyFont="1" applyBorder="1" applyAlignment="1">
      <alignment vertical="top" wrapText="1"/>
    </xf>
    <xf numFmtId="0" fontId="18" fillId="0" borderId="54" xfId="0" applyFont="1" applyBorder="1" applyAlignment="1">
      <alignment vertical="top" wrapText="1"/>
    </xf>
    <xf numFmtId="0" fontId="18" fillId="0" borderId="37" xfId="0" applyFont="1" applyBorder="1" applyAlignment="1">
      <alignment vertical="top" wrapText="1"/>
    </xf>
    <xf numFmtId="0" fontId="8" fillId="0" borderId="37" xfId="0" applyFont="1" applyBorder="1" applyAlignment="1">
      <alignment vertical="top" wrapText="1"/>
    </xf>
    <xf numFmtId="0" fontId="8" fillId="0" borderId="51" xfId="0" applyFont="1" applyBorder="1" applyAlignment="1">
      <alignment vertical="top" wrapText="1"/>
    </xf>
    <xf numFmtId="0" fontId="8" fillId="0" borderId="36" xfId="0" applyFont="1" applyBorder="1" applyAlignment="1">
      <alignment vertical="top" wrapText="1"/>
    </xf>
    <xf numFmtId="0" fontId="18" fillId="0" borderId="37" xfId="0" applyFont="1" applyBorder="1" applyAlignment="1">
      <alignment horizontal="left" wrapText="1"/>
    </xf>
    <xf numFmtId="0" fontId="9" fillId="0" borderId="29" xfId="0" applyFont="1" applyBorder="1" applyAlignment="1">
      <alignment vertical="top"/>
    </xf>
    <xf numFmtId="0" fontId="9" fillId="0" borderId="0" xfId="0" applyFont="1" applyAlignment="1">
      <alignment vertical="top"/>
    </xf>
    <xf numFmtId="0" fontId="18" fillId="0" borderId="8" xfId="0" applyFont="1" applyBorder="1" applyAlignment="1">
      <alignment horizontal="left" vertical="top" wrapText="1"/>
    </xf>
    <xf numFmtId="0" fontId="15" fillId="0" borderId="19" xfId="0" applyFont="1" applyBorder="1" applyAlignment="1">
      <alignment horizontal="center" vertical="top" wrapText="1"/>
    </xf>
    <xf numFmtId="0" fontId="9" fillId="0" borderId="37" xfId="0" applyFont="1" applyBorder="1" applyAlignment="1">
      <alignment vertical="top" wrapText="1"/>
    </xf>
    <xf numFmtId="0" fontId="20" fillId="0" borderId="35" xfId="0" applyFont="1" applyBorder="1" applyAlignment="1">
      <alignment vertical="top" wrapText="1"/>
    </xf>
    <xf numFmtId="0" fontId="16" fillId="0" borderId="69" xfId="0" applyFont="1" applyBorder="1" applyAlignment="1">
      <alignment vertical="top"/>
    </xf>
    <xf numFmtId="0" fontId="4" fillId="0" borderId="23" xfId="0" applyFont="1" applyBorder="1" applyAlignment="1">
      <alignment horizontal="left" vertical="top" wrapText="1"/>
    </xf>
    <xf numFmtId="0" fontId="4" fillId="0" borderId="8" xfId="0" applyFont="1" applyBorder="1" applyAlignment="1">
      <alignment horizontal="left" vertical="top" wrapText="1"/>
    </xf>
    <xf numFmtId="0" fontId="4" fillId="0" borderId="8" xfId="0" applyFont="1" applyBorder="1" applyAlignment="1">
      <alignment vertical="top" wrapText="1"/>
    </xf>
    <xf numFmtId="0" fontId="33" fillId="0" borderId="18" xfId="0" applyFont="1" applyBorder="1" applyAlignment="1">
      <alignment horizontal="left" vertical="top" textRotation="90" wrapText="1"/>
    </xf>
    <xf numFmtId="0" fontId="18" fillId="0" borderId="18" xfId="0" applyFont="1" applyBorder="1" applyAlignment="1">
      <alignment horizontal="left" vertical="top" wrapText="1"/>
    </xf>
    <xf numFmtId="0" fontId="8" fillId="0" borderId="18" xfId="0" applyFont="1" applyBorder="1" applyAlignment="1">
      <alignment horizontal="left" vertical="top" wrapText="1"/>
    </xf>
    <xf numFmtId="0" fontId="20" fillId="0" borderId="8" xfId="0" applyFont="1" applyBorder="1" applyAlignment="1">
      <alignment horizontal="left" vertical="top" wrapText="1"/>
    </xf>
    <xf numFmtId="0" fontId="20" fillId="0" borderId="20"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vertical="center" wrapText="1"/>
    </xf>
    <xf numFmtId="0" fontId="19" fillId="0" borderId="54" xfId="0" applyFont="1" applyBorder="1" applyAlignment="1">
      <alignment vertical="top" wrapText="1"/>
    </xf>
    <xf numFmtId="0" fontId="19" fillId="0" borderId="36" xfId="0" applyFont="1" applyBorder="1" applyAlignment="1">
      <alignment vertical="top" wrapText="1"/>
    </xf>
    <xf numFmtId="0" fontId="21" fillId="0" borderId="48" xfId="0" applyFont="1" applyBorder="1" applyAlignment="1">
      <alignment vertical="top" wrapText="1"/>
    </xf>
    <xf numFmtId="0" fontId="8" fillId="0" borderId="71" xfId="0" applyFont="1" applyBorder="1" applyAlignment="1">
      <alignment horizontal="left" vertical="top" wrapText="1"/>
    </xf>
    <xf numFmtId="0" fontId="8" fillId="0" borderId="72" xfId="0" applyFont="1" applyBorder="1" applyAlignment="1">
      <alignment horizontal="left" vertical="top" wrapText="1"/>
    </xf>
    <xf numFmtId="0" fontId="8" fillId="0" borderId="9" xfId="0" applyFont="1" applyBorder="1" applyAlignment="1">
      <alignment vertical="top" wrapText="1"/>
    </xf>
    <xf numFmtId="0" fontId="35" fillId="0" borderId="8" xfId="0" applyFont="1" applyBorder="1" applyAlignment="1">
      <alignment vertical="top" wrapText="1"/>
    </xf>
    <xf numFmtId="0" fontId="18" fillId="0" borderId="44" xfId="0" applyFont="1" applyBorder="1" applyAlignment="1">
      <alignment horizontal="left" vertical="top" wrapText="1"/>
    </xf>
    <xf numFmtId="0" fontId="19" fillId="0" borderId="6" xfId="0" applyFont="1" applyBorder="1" applyAlignment="1">
      <alignment vertical="top" wrapText="1"/>
    </xf>
    <xf numFmtId="0" fontId="18" fillId="0" borderId="73" xfId="0" applyFont="1" applyBorder="1" applyAlignment="1">
      <alignment vertical="top" wrapText="1"/>
    </xf>
    <xf numFmtId="0" fontId="8" fillId="0" borderId="5" xfId="0" applyFont="1" applyBorder="1" applyAlignment="1">
      <alignment horizontal="left" vertical="top" wrapText="1"/>
    </xf>
    <xf numFmtId="0" fontId="9" fillId="0" borderId="51" xfId="0" applyFont="1" applyBorder="1" applyAlignment="1">
      <alignment vertical="top" wrapText="1"/>
    </xf>
    <xf numFmtId="0" fontId="9" fillId="0" borderId="0" xfId="0" applyFont="1" applyAlignment="1">
      <alignment vertical="center"/>
    </xf>
    <xf numFmtId="0" fontId="15" fillId="0" borderId="18" xfId="0" applyFont="1" applyBorder="1" applyAlignment="1">
      <alignment horizontal="center" vertical="center" wrapText="1"/>
    </xf>
    <xf numFmtId="0" fontId="17" fillId="0" borderId="18" xfId="0" applyFont="1" applyBorder="1" applyAlignment="1">
      <alignment vertical="center" wrapText="1"/>
    </xf>
    <xf numFmtId="0" fontId="20" fillId="0" borderId="18" xfId="0" applyFont="1" applyBorder="1" applyAlignment="1">
      <alignment horizontal="center" vertical="center" wrapText="1"/>
    </xf>
    <xf numFmtId="0" fontId="20" fillId="0" borderId="19" xfId="0" applyFont="1" applyBorder="1" applyAlignment="1">
      <alignment vertical="center" wrapText="1"/>
    </xf>
    <xf numFmtId="0" fontId="20" fillId="0" borderId="18" xfId="0" applyFont="1" applyBorder="1" applyAlignment="1">
      <alignment vertical="center" wrapText="1"/>
    </xf>
    <xf numFmtId="0" fontId="8" fillId="0" borderId="21" xfId="0" applyFont="1" applyBorder="1" applyAlignment="1">
      <alignment vertical="center" wrapText="1"/>
    </xf>
    <xf numFmtId="0" fontId="8" fillId="0" borderId="20" xfId="0" applyFont="1" applyBorder="1" applyAlignment="1">
      <alignment vertical="center" wrapText="1"/>
    </xf>
    <xf numFmtId="0" fontId="8" fillId="0" borderId="44" xfId="0" applyFont="1" applyBorder="1" applyAlignment="1">
      <alignment vertical="center" wrapText="1"/>
    </xf>
    <xf numFmtId="0" fontId="0" fillId="0" borderId="0" xfId="0" applyAlignment="1">
      <alignment vertical="center" wrapText="1"/>
    </xf>
    <xf numFmtId="0" fontId="0" fillId="0" borderId="8" xfId="0" applyBorder="1" applyAlignment="1">
      <alignment vertical="top" wrapText="1"/>
    </xf>
    <xf numFmtId="0" fontId="10" fillId="0" borderId="21" xfId="0" applyFont="1" applyBorder="1" applyAlignment="1">
      <alignment vertical="top" wrapText="1"/>
    </xf>
    <xf numFmtId="0" fontId="10" fillId="0" borderId="8" xfId="0" applyFont="1" applyBorder="1" applyAlignment="1">
      <alignment horizontal="left" vertical="top" wrapText="1"/>
    </xf>
    <xf numFmtId="0" fontId="10" fillId="0" borderId="21" xfId="0" applyFont="1" applyBorder="1" applyAlignment="1">
      <alignment horizontal="left" vertical="top" wrapText="1"/>
    </xf>
    <xf numFmtId="0" fontId="10" fillId="0" borderId="21" xfId="0" applyFont="1" applyBorder="1" applyAlignment="1">
      <alignment horizontal="center" vertical="top" wrapText="1"/>
    </xf>
    <xf numFmtId="0" fontId="10" fillId="6" borderId="21" xfId="0" applyFont="1" applyFill="1" applyBorder="1" applyAlignment="1">
      <alignment vertical="top" wrapText="1"/>
    </xf>
    <xf numFmtId="0" fontId="5" fillId="0" borderId="8" xfId="0" applyFont="1" applyBorder="1" applyAlignment="1">
      <alignment horizontal="center" vertical="center" wrapText="1"/>
    </xf>
    <xf numFmtId="0" fontId="10" fillId="0" borderId="8" xfId="0" applyFont="1" applyBorder="1" applyAlignment="1">
      <alignment horizontal="center" vertical="top" wrapText="1"/>
    </xf>
    <xf numFmtId="164" fontId="10" fillId="0" borderId="8" xfId="1" applyNumberFormat="1" applyFont="1" applyFill="1" applyBorder="1" applyAlignment="1">
      <alignment vertical="top" wrapText="1"/>
    </xf>
    <xf numFmtId="0" fontId="10" fillId="0" borderId="20" xfId="0" applyFont="1" applyBorder="1" applyAlignment="1">
      <alignment vertical="top" wrapText="1"/>
    </xf>
    <xf numFmtId="0" fontId="10" fillId="0" borderId="20" xfId="0" applyFont="1" applyBorder="1" applyAlignment="1">
      <alignment horizontal="center" vertical="top" wrapText="1"/>
    </xf>
    <xf numFmtId="0" fontId="10" fillId="0" borderId="20" xfId="0" applyFont="1" applyBorder="1" applyAlignment="1">
      <alignment horizontal="left" vertical="top" wrapText="1"/>
    </xf>
    <xf numFmtId="0" fontId="10" fillId="6" borderId="20" xfId="0" applyFont="1" applyFill="1" applyBorder="1" applyAlignment="1">
      <alignment vertical="top" wrapText="1"/>
    </xf>
    <xf numFmtId="0" fontId="5" fillId="0" borderId="20" xfId="0" applyFont="1" applyBorder="1" applyAlignment="1">
      <alignment horizontal="center" vertical="center" wrapText="1"/>
    </xf>
    <xf numFmtId="0" fontId="10" fillId="6" borderId="8" xfId="0" applyFont="1" applyFill="1" applyBorder="1" applyAlignment="1">
      <alignment vertical="top" wrapText="1"/>
    </xf>
    <xf numFmtId="0" fontId="23" fillId="0" borderId="18" xfId="0" applyFont="1" applyBorder="1" applyAlignment="1">
      <alignment horizontal="left" vertical="top" wrapText="1"/>
    </xf>
    <xf numFmtId="0" fontId="23" fillId="0" borderId="24" xfId="0" applyFont="1" applyBorder="1" applyAlignment="1">
      <alignment vertical="top" wrapText="1"/>
    </xf>
    <xf numFmtId="0" fontId="5" fillId="0" borderId="21" xfId="0" applyFont="1" applyBorder="1" applyAlignment="1">
      <alignment horizontal="center" vertical="center" wrapText="1"/>
    </xf>
    <xf numFmtId="0" fontId="10" fillId="6" borderId="8" xfId="0" applyFont="1" applyFill="1" applyBorder="1" applyAlignment="1">
      <alignment horizontal="center" vertical="top" wrapText="1"/>
    </xf>
    <xf numFmtId="0" fontId="10" fillId="0" borderId="44" xfId="0" applyFont="1" applyBorder="1" applyAlignment="1">
      <alignment vertical="top" wrapText="1"/>
    </xf>
    <xf numFmtId="0" fontId="10" fillId="0" borderId="44" xfId="0" applyFont="1" applyBorder="1" applyAlignment="1">
      <alignment horizontal="left" vertical="top" wrapText="1"/>
    </xf>
    <xf numFmtId="0" fontId="33" fillId="0" borderId="20" xfId="0" applyFont="1" applyBorder="1" applyAlignment="1">
      <alignment vertical="top" wrapText="1"/>
    </xf>
    <xf numFmtId="0" fontId="5" fillId="0" borderId="8" xfId="0" applyFont="1" applyBorder="1" applyAlignment="1">
      <alignment horizontal="center" vertical="top" wrapText="1"/>
    </xf>
    <xf numFmtId="0" fontId="33" fillId="0" borderId="21" xfId="0" applyFont="1" applyBorder="1" applyAlignment="1">
      <alignment vertical="top" wrapText="1"/>
    </xf>
    <xf numFmtId="0" fontId="23" fillId="0" borderId="18" xfId="0" applyFont="1" applyBorder="1" applyAlignment="1">
      <alignment horizontal="center" vertical="top" wrapText="1"/>
    </xf>
    <xf numFmtId="0" fontId="23" fillId="0" borderId="18" xfId="0" applyFont="1" applyBorder="1" applyAlignment="1">
      <alignment horizontal="left" vertical="top"/>
    </xf>
    <xf numFmtId="0" fontId="23" fillId="0" borderId="8" xfId="0" applyFont="1" applyBorder="1" applyAlignment="1">
      <alignment horizontal="center" vertical="center" wrapText="1"/>
    </xf>
    <xf numFmtId="0" fontId="5" fillId="0" borderId="20" xfId="0" applyFont="1" applyBorder="1" applyAlignment="1">
      <alignment horizontal="left" vertical="top" wrapText="1"/>
    </xf>
    <xf numFmtId="0" fontId="5" fillId="0" borderId="20" xfId="0" applyFont="1" applyBorder="1" applyAlignment="1">
      <alignment vertical="top" wrapText="1"/>
    </xf>
    <xf numFmtId="0" fontId="5" fillId="6" borderId="20" xfId="0" applyFont="1" applyFill="1" applyBorder="1" applyAlignment="1">
      <alignment vertical="top" wrapText="1"/>
    </xf>
    <xf numFmtId="0" fontId="23" fillId="6" borderId="18" xfId="0" applyFont="1" applyFill="1" applyBorder="1" applyAlignment="1">
      <alignment vertical="top" wrapText="1"/>
    </xf>
    <xf numFmtId="0" fontId="10" fillId="6" borderId="44" xfId="0" applyFont="1" applyFill="1" applyBorder="1" applyAlignment="1">
      <alignment vertical="top" wrapText="1"/>
    </xf>
    <xf numFmtId="164" fontId="10" fillId="6" borderId="8" xfId="1" applyNumberFormat="1" applyFont="1" applyFill="1" applyBorder="1" applyAlignment="1">
      <alignment vertical="top" wrapText="1"/>
    </xf>
    <xf numFmtId="0" fontId="10" fillId="6" borderId="21" xfId="0" applyFont="1" applyFill="1" applyBorder="1" applyAlignment="1">
      <alignment horizontal="center" vertical="top" wrapText="1"/>
    </xf>
    <xf numFmtId="0" fontId="18" fillId="0" borderId="20" xfId="0" applyFont="1" applyBorder="1" applyAlignment="1">
      <alignment horizontal="left" vertical="top" wrapText="1"/>
    </xf>
    <xf numFmtId="0" fontId="5" fillId="0" borderId="44" xfId="0" applyFont="1" applyBorder="1" applyAlignment="1">
      <alignment horizontal="center" vertical="center" wrapText="1"/>
    </xf>
    <xf numFmtId="0" fontId="4" fillId="0" borderId="20" xfId="0" applyFont="1" applyBorder="1" applyAlignment="1">
      <alignment vertical="top" wrapText="1"/>
    </xf>
    <xf numFmtId="0" fontId="34" fillId="0" borderId="8" xfId="0" applyFont="1" applyBorder="1" applyAlignment="1">
      <alignment horizontal="left" vertical="top" wrapText="1"/>
    </xf>
    <xf numFmtId="0" fontId="5" fillId="0" borderId="21" xfId="0" applyFont="1" applyBorder="1" applyAlignment="1">
      <alignment vertical="top" wrapText="1"/>
    </xf>
    <xf numFmtId="0" fontId="5" fillId="0" borderId="8" xfId="0" applyFont="1" applyBorder="1" applyAlignment="1">
      <alignment vertical="top" wrapText="1"/>
    </xf>
    <xf numFmtId="0" fontId="23" fillId="0" borderId="8" xfId="0" applyFont="1" applyBorder="1" applyAlignment="1">
      <alignment vertical="top" wrapText="1"/>
    </xf>
    <xf numFmtId="0" fontId="20" fillId="0" borderId="17" xfId="0" applyFont="1" applyBorder="1" applyAlignment="1">
      <alignment horizontal="left" vertical="top" wrapText="1"/>
    </xf>
    <xf numFmtId="0" fontId="8" fillId="0" borderId="8" xfId="0" applyFont="1" applyBorder="1" applyAlignment="1">
      <alignment horizontal="right" vertical="top" wrapText="1"/>
    </xf>
    <xf numFmtId="0" fontId="17" fillId="0" borderId="24" xfId="0" applyFont="1" applyBorder="1" applyAlignment="1">
      <alignment horizontal="left" vertical="top" wrapText="1"/>
    </xf>
    <xf numFmtId="164" fontId="20" fillId="0" borderId="18" xfId="1" applyNumberFormat="1" applyFont="1" applyBorder="1" applyAlignment="1">
      <alignment horizontal="left" vertical="top" wrapText="1"/>
    </xf>
    <xf numFmtId="0" fontId="9" fillId="0" borderId="0" xfId="0" applyFont="1" applyAlignment="1">
      <alignment horizontal="right" vertical="top"/>
    </xf>
    <xf numFmtId="0" fontId="4" fillId="3" borderId="59" xfId="0" applyFont="1" applyFill="1" applyBorder="1" applyAlignment="1">
      <alignment horizontal="right" vertical="top" wrapText="1"/>
    </xf>
    <xf numFmtId="0" fontId="15" fillId="0" borderId="24" xfId="0" applyFont="1" applyBorder="1" applyAlignment="1">
      <alignment horizontal="right" vertical="top" wrapText="1"/>
    </xf>
    <xf numFmtId="164" fontId="8" fillId="0" borderId="20" xfId="1" applyNumberFormat="1" applyFont="1" applyFill="1" applyBorder="1" applyAlignment="1">
      <alignment horizontal="right" vertical="top" wrapText="1"/>
    </xf>
    <xf numFmtId="0" fontId="17" fillId="0" borderId="18" xfId="0" applyFont="1" applyBorder="1" applyAlignment="1">
      <alignment horizontal="right" vertical="top" wrapText="1"/>
    </xf>
    <xf numFmtId="0" fontId="8" fillId="0" borderId="20" xfId="0" applyFont="1" applyBorder="1" applyAlignment="1">
      <alignment horizontal="right" vertical="top" wrapText="1"/>
    </xf>
    <xf numFmtId="164" fontId="8" fillId="0" borderId="8" xfId="1" applyNumberFormat="1" applyFont="1" applyBorder="1" applyAlignment="1">
      <alignment horizontal="right" vertical="top" wrapText="1"/>
    </xf>
    <xf numFmtId="164" fontId="8" fillId="0" borderId="20" xfId="1" applyNumberFormat="1" applyFont="1" applyBorder="1" applyAlignment="1">
      <alignment horizontal="right" vertical="top" wrapText="1"/>
    </xf>
    <xf numFmtId="164" fontId="20" fillId="0" borderId="18" xfId="1" applyNumberFormat="1" applyFont="1" applyBorder="1" applyAlignment="1">
      <alignment horizontal="right" vertical="top" wrapText="1"/>
    </xf>
    <xf numFmtId="164" fontId="8" fillId="0" borderId="21" xfId="1" applyNumberFormat="1" applyFont="1" applyBorder="1" applyAlignment="1">
      <alignment horizontal="right" vertical="top" wrapText="1"/>
    </xf>
    <xf numFmtId="3" fontId="8" fillId="0" borderId="8" xfId="0" applyNumberFormat="1" applyFont="1" applyBorder="1" applyAlignment="1">
      <alignment horizontal="right" vertical="top" wrapText="1"/>
    </xf>
    <xf numFmtId="164" fontId="20" fillId="0" borderId="18" xfId="1" applyNumberFormat="1" applyFont="1" applyFill="1" applyBorder="1" applyAlignment="1">
      <alignment horizontal="right" vertical="top" wrapText="1"/>
    </xf>
    <xf numFmtId="164" fontId="8" fillId="0" borderId="44" xfId="1" applyNumberFormat="1" applyFont="1" applyBorder="1" applyAlignment="1">
      <alignment horizontal="right" vertical="top" wrapText="1"/>
    </xf>
    <xf numFmtId="164" fontId="8" fillId="0" borderId="8" xfId="1" applyNumberFormat="1" applyFont="1" applyFill="1" applyBorder="1" applyAlignment="1">
      <alignment horizontal="right" vertical="top" wrapText="1"/>
    </xf>
    <xf numFmtId="43" fontId="4" fillId="4" borderId="8" xfId="1" applyFont="1" applyFill="1" applyBorder="1" applyAlignment="1">
      <alignment horizontal="right" vertical="top" wrapText="1"/>
    </xf>
    <xf numFmtId="0" fontId="0" fillId="0" borderId="0" xfId="0" applyAlignment="1">
      <alignment horizontal="right" vertical="top" wrapText="1"/>
    </xf>
    <xf numFmtId="0" fontId="4" fillId="3" borderId="44" xfId="0" applyFont="1" applyFill="1" applyBorder="1" applyAlignment="1">
      <alignment horizontal="right" vertical="top" wrapText="1"/>
    </xf>
    <xf numFmtId="0" fontId="4" fillId="3" borderId="45" xfId="0" applyFont="1" applyFill="1" applyBorder="1" applyAlignment="1">
      <alignment horizontal="right" vertical="top" wrapText="1"/>
    </xf>
    <xf numFmtId="0" fontId="4" fillId="3" borderId="39" xfId="0" applyFont="1" applyFill="1" applyBorder="1" applyAlignment="1">
      <alignment horizontal="right" vertical="top" wrapText="1"/>
    </xf>
    <xf numFmtId="0" fontId="4" fillId="3" borderId="0" xfId="0" applyFont="1" applyFill="1" applyAlignment="1">
      <alignment horizontal="right" vertical="top" wrapText="1"/>
    </xf>
    <xf numFmtId="0" fontId="15" fillId="0" borderId="18" xfId="0" applyFont="1" applyBorder="1" applyAlignment="1">
      <alignment horizontal="right" vertical="top" wrapText="1"/>
    </xf>
    <xf numFmtId="164" fontId="15" fillId="0" borderId="18" xfId="0" applyNumberFormat="1" applyFont="1" applyBorder="1" applyAlignment="1">
      <alignment horizontal="right" vertical="top" wrapText="1"/>
    </xf>
    <xf numFmtId="164" fontId="15" fillId="0" borderId="24" xfId="0" applyNumberFormat="1" applyFont="1" applyBorder="1" applyAlignment="1">
      <alignment horizontal="right" vertical="top" wrapText="1"/>
    </xf>
    <xf numFmtId="3" fontId="8" fillId="0" borderId="20" xfId="0" applyNumberFormat="1" applyFont="1" applyBorder="1" applyAlignment="1">
      <alignment horizontal="right" vertical="top" wrapText="1"/>
    </xf>
    <xf numFmtId="0" fontId="16" fillId="0" borderId="20" xfId="0" applyFont="1" applyBorder="1" applyAlignment="1">
      <alignment horizontal="right" vertical="top" wrapText="1"/>
    </xf>
    <xf numFmtId="164" fontId="20" fillId="0" borderId="24" xfId="1" applyNumberFormat="1" applyFont="1" applyBorder="1" applyAlignment="1">
      <alignment horizontal="left" vertical="top" wrapText="1"/>
    </xf>
    <xf numFmtId="0" fontId="16" fillId="0" borderId="25" xfId="0" applyFont="1" applyBorder="1" applyAlignment="1">
      <alignment horizontal="left" vertical="top" wrapText="1"/>
    </xf>
    <xf numFmtId="164" fontId="20" fillId="0" borderId="24" xfId="1" applyNumberFormat="1" applyFont="1" applyFill="1" applyBorder="1" applyAlignment="1">
      <alignment horizontal="left" vertical="top" wrapText="1"/>
    </xf>
    <xf numFmtId="0" fontId="16" fillId="0" borderId="23" xfId="0" applyFont="1" applyBorder="1" applyAlignment="1">
      <alignment horizontal="left" vertical="top" wrapText="1"/>
    </xf>
    <xf numFmtId="0" fontId="18" fillId="0" borderId="25" xfId="0" applyFont="1" applyBorder="1" applyAlignment="1">
      <alignment horizontal="left" vertical="top" wrapText="1"/>
    </xf>
    <xf numFmtId="43" fontId="4" fillId="4" borderId="25" xfId="1" applyFont="1" applyFill="1" applyBorder="1" applyAlignment="1">
      <alignment horizontal="left" vertical="top" wrapText="1"/>
    </xf>
    <xf numFmtId="0" fontId="16" fillId="0" borderId="44" xfId="0" applyFont="1" applyBorder="1" applyAlignment="1">
      <alignment horizontal="left" vertical="top" wrapText="1"/>
    </xf>
    <xf numFmtId="0" fontId="16" fillId="0" borderId="21" xfId="0" applyFont="1" applyBorder="1" applyAlignment="1">
      <alignment horizontal="left" vertical="top" wrapText="1"/>
    </xf>
    <xf numFmtId="0" fontId="23" fillId="0" borderId="19" xfId="0" applyFont="1" applyBorder="1" applyAlignment="1">
      <alignment vertical="top" wrapText="1"/>
    </xf>
    <xf numFmtId="0" fontId="8" fillId="0" borderId="18" xfId="0" applyFont="1" applyBorder="1" applyAlignment="1">
      <alignment vertical="top" wrapText="1"/>
    </xf>
    <xf numFmtId="0" fontId="8" fillId="0" borderId="18" xfId="0" applyFont="1" applyBorder="1" applyAlignment="1">
      <alignment vertical="center" wrapText="1"/>
    </xf>
    <xf numFmtId="0" fontId="8" fillId="0" borderId="18" xfId="0" applyFont="1" applyBorder="1" applyAlignment="1">
      <alignment vertical="top"/>
    </xf>
    <xf numFmtId="0" fontId="21" fillId="0" borderId="46" xfId="0" applyFont="1" applyBorder="1" applyAlignment="1">
      <alignment vertical="top" wrapText="1"/>
    </xf>
    <xf numFmtId="0" fontId="7" fillId="0" borderId="13" xfId="0" applyFont="1" applyBorder="1" applyAlignment="1">
      <alignment horizontal="left" vertical="top" wrapText="1"/>
    </xf>
    <xf numFmtId="0" fontId="17" fillId="0" borderId="35" xfId="0" applyFont="1" applyBorder="1" applyAlignment="1">
      <alignment horizontal="left" vertical="top" wrapText="1"/>
    </xf>
    <xf numFmtId="0" fontId="17" fillId="0" borderId="19" xfId="0" applyFont="1" applyBorder="1" applyAlignment="1">
      <alignment horizontal="left" vertical="top" wrapText="1"/>
    </xf>
    <xf numFmtId="0" fontId="7" fillId="0" borderId="44" xfId="0" applyFont="1" applyBorder="1" applyAlignment="1">
      <alignment horizontal="left" vertical="top" wrapText="1"/>
    </xf>
    <xf numFmtId="0" fontId="5" fillId="0" borderId="44" xfId="0" applyFont="1" applyBorder="1" applyAlignment="1">
      <alignment horizontal="left" vertical="top" wrapText="1"/>
    </xf>
    <xf numFmtId="0" fontId="5" fillId="0" borderId="21" xfId="0" applyFont="1" applyBorder="1" applyAlignment="1">
      <alignment horizontal="left" vertical="top" wrapText="1"/>
    </xf>
    <xf numFmtId="0" fontId="16" fillId="0" borderId="13" xfId="0" applyFont="1" applyBorder="1" applyAlignment="1">
      <alignment horizontal="left" vertical="top" wrapText="1"/>
    </xf>
    <xf numFmtId="0" fontId="21" fillId="0" borderId="19" xfId="0" applyFont="1" applyBorder="1" applyAlignment="1">
      <alignment horizontal="left" vertical="top" wrapText="1"/>
    </xf>
    <xf numFmtId="0" fontId="21" fillId="0" borderId="18" xfId="0" applyFont="1" applyBorder="1" applyAlignment="1">
      <alignment horizontal="left" vertical="top" wrapText="1"/>
    </xf>
    <xf numFmtId="0" fontId="21" fillId="0" borderId="35" xfId="0" applyFont="1" applyBorder="1" applyAlignment="1">
      <alignment horizontal="left" vertical="top" wrapText="1"/>
    </xf>
    <xf numFmtId="0" fontId="16" fillId="0" borderId="37" xfId="0" applyFont="1" applyBorder="1" applyAlignment="1">
      <alignment horizontal="left" vertical="top" wrapText="1"/>
    </xf>
    <xf numFmtId="0" fontId="5" fillId="0" borderId="8" xfId="0" applyFont="1" applyBorder="1" applyAlignment="1">
      <alignment horizontal="left" vertical="top" wrapText="1"/>
    </xf>
    <xf numFmtId="0" fontId="33" fillId="0" borderId="8" xfId="0" applyFont="1" applyBorder="1" applyAlignment="1">
      <alignment horizontal="left" vertical="top" wrapText="1"/>
    </xf>
    <xf numFmtId="0" fontId="23" fillId="0" borderId="20" xfId="0" applyFont="1" applyBorder="1" applyAlignment="1">
      <alignment horizontal="left" vertical="top" wrapText="1"/>
    </xf>
    <xf numFmtId="0" fontId="16" fillId="0" borderId="51" xfId="0" applyFont="1" applyBorder="1" applyAlignment="1">
      <alignment horizontal="left" vertical="top" wrapText="1"/>
    </xf>
    <xf numFmtId="0" fontId="23" fillId="0" borderId="8" xfId="0" applyFont="1" applyBorder="1" applyAlignment="1">
      <alignment horizontal="left" vertical="top" wrapText="1"/>
    </xf>
    <xf numFmtId="0" fontId="8" fillId="0" borderId="35" xfId="0" applyFont="1" applyBorder="1" applyAlignment="1">
      <alignment horizontal="left" vertical="top" wrapText="1"/>
    </xf>
    <xf numFmtId="0" fontId="21" fillId="0" borderId="59" xfId="0" applyFont="1" applyBorder="1" applyAlignment="1">
      <alignment horizontal="left" vertical="top" wrapText="1"/>
    </xf>
    <xf numFmtId="0" fontId="21" fillId="0" borderId="13" xfId="0" applyFont="1" applyBorder="1" applyAlignment="1">
      <alignment horizontal="left" vertical="top" wrapText="1"/>
    </xf>
    <xf numFmtId="0" fontId="4" fillId="3" borderId="20" xfId="0" applyFont="1" applyFill="1" applyBorder="1" applyAlignment="1">
      <alignment horizontal="right" vertical="top" wrapText="1"/>
    </xf>
    <xf numFmtId="164" fontId="10" fillId="0" borderId="21" xfId="1" applyNumberFormat="1" applyFont="1" applyFill="1" applyBorder="1" applyAlignment="1">
      <alignment horizontal="right" vertical="top" wrapText="1"/>
    </xf>
    <xf numFmtId="164" fontId="10" fillId="0" borderId="20" xfId="1" applyNumberFormat="1" applyFont="1" applyFill="1" applyBorder="1" applyAlignment="1">
      <alignment horizontal="right" vertical="top" wrapText="1"/>
    </xf>
    <xf numFmtId="164" fontId="10" fillId="0" borderId="20" xfId="1" applyNumberFormat="1" applyFont="1" applyBorder="1" applyAlignment="1">
      <alignment horizontal="right" vertical="top" wrapText="1"/>
    </xf>
    <xf numFmtId="164" fontId="10" fillId="0" borderId="44" xfId="1" applyNumberFormat="1" applyFont="1" applyBorder="1" applyAlignment="1">
      <alignment horizontal="right" vertical="top" wrapText="1"/>
    </xf>
    <xf numFmtId="164" fontId="10" fillId="0" borderId="21" xfId="1" applyNumberFormat="1" applyFont="1" applyBorder="1" applyAlignment="1">
      <alignment horizontal="right" vertical="top" wrapText="1"/>
    </xf>
    <xf numFmtId="164" fontId="10" fillId="0" borderId="45" xfId="1" applyNumberFormat="1" applyFont="1" applyBorder="1" applyAlignment="1">
      <alignment horizontal="right" vertical="top" wrapText="1"/>
    </xf>
    <xf numFmtId="164" fontId="10" fillId="0" borderId="8" xfId="1" applyNumberFormat="1" applyFont="1" applyFill="1" applyBorder="1" applyAlignment="1">
      <alignment horizontal="right" vertical="top" wrapText="1"/>
    </xf>
    <xf numFmtId="164" fontId="10" fillId="0" borderId="8" xfId="1" applyNumberFormat="1" applyFont="1" applyBorder="1" applyAlignment="1">
      <alignment horizontal="right" vertical="top" wrapText="1"/>
    </xf>
    <xf numFmtId="0" fontId="23" fillId="0" borderId="18" xfId="0" applyFont="1" applyBorder="1" applyAlignment="1">
      <alignment horizontal="right" vertical="top" wrapText="1"/>
    </xf>
    <xf numFmtId="0" fontId="23" fillId="0" borderId="24" xfId="0" applyFont="1" applyBorder="1" applyAlignment="1">
      <alignment horizontal="right" vertical="top" wrapText="1"/>
    </xf>
    <xf numFmtId="164" fontId="10" fillId="0" borderId="9" xfId="1" applyNumberFormat="1" applyFont="1" applyBorder="1" applyAlignment="1">
      <alignment horizontal="right" vertical="top" wrapText="1"/>
    </xf>
    <xf numFmtId="164" fontId="10" fillId="0" borderId="25" xfId="1" applyNumberFormat="1" applyFont="1" applyBorder="1" applyAlignment="1">
      <alignment horizontal="right" vertical="top" wrapText="1"/>
    </xf>
    <xf numFmtId="164" fontId="10" fillId="0" borderId="23" xfId="1" applyNumberFormat="1" applyFont="1" applyBorder="1" applyAlignment="1">
      <alignment horizontal="right" vertical="top" wrapText="1"/>
    </xf>
    <xf numFmtId="164" fontId="23" fillId="0" borderId="18" xfId="1" applyNumberFormat="1" applyFont="1" applyFill="1" applyBorder="1" applyAlignment="1">
      <alignment horizontal="right" vertical="top" wrapText="1"/>
    </xf>
    <xf numFmtId="164" fontId="23" fillId="0" borderId="18" xfId="1" applyNumberFormat="1" applyFont="1" applyBorder="1" applyAlignment="1">
      <alignment horizontal="right" vertical="top" wrapText="1"/>
    </xf>
    <xf numFmtId="164" fontId="23" fillId="0" borderId="24" xfId="1" applyNumberFormat="1" applyFont="1" applyBorder="1" applyAlignment="1">
      <alignment horizontal="right" vertical="top" wrapText="1"/>
    </xf>
    <xf numFmtId="0" fontId="10" fillId="0" borderId="8" xfId="0" applyFont="1" applyBorder="1" applyAlignment="1">
      <alignment horizontal="right" vertical="top" wrapText="1"/>
    </xf>
    <xf numFmtId="164" fontId="23" fillId="0" borderId="24" xfId="1" applyNumberFormat="1" applyFont="1" applyFill="1" applyBorder="1" applyAlignment="1">
      <alignment horizontal="right" vertical="top" wrapText="1"/>
    </xf>
    <xf numFmtId="164" fontId="5" fillId="0" borderId="20" xfId="1" applyNumberFormat="1" applyFont="1" applyFill="1" applyBorder="1" applyAlignment="1">
      <alignment horizontal="right" vertical="top" wrapText="1"/>
    </xf>
    <xf numFmtId="164" fontId="5" fillId="0" borderId="20" xfId="1" applyNumberFormat="1" applyFont="1" applyBorder="1" applyAlignment="1">
      <alignment horizontal="right" vertical="top" wrapText="1"/>
    </xf>
    <xf numFmtId="164" fontId="5" fillId="0" borderId="44" xfId="1" applyNumberFormat="1" applyFont="1" applyFill="1" applyBorder="1" applyAlignment="1">
      <alignment horizontal="right" vertical="top" wrapText="1"/>
    </xf>
    <xf numFmtId="164" fontId="5" fillId="0" borderId="44" xfId="1" applyNumberFormat="1" applyFont="1" applyBorder="1" applyAlignment="1">
      <alignment horizontal="right" vertical="top" wrapText="1"/>
    </xf>
    <xf numFmtId="43" fontId="4" fillId="4" borderId="25" xfId="1" applyFont="1" applyFill="1" applyBorder="1" applyAlignment="1">
      <alignment horizontal="right" vertical="top" wrapText="1"/>
    </xf>
    <xf numFmtId="0" fontId="37" fillId="0" borderId="44" xfId="0" applyFont="1" applyBorder="1" applyAlignment="1">
      <alignment vertical="top" wrapText="1"/>
    </xf>
    <xf numFmtId="0" fontId="4" fillId="0" borderId="21" xfId="0" applyFont="1" applyBorder="1" applyAlignment="1">
      <alignment vertical="top" wrapText="1"/>
    </xf>
    <xf numFmtId="0" fontId="37" fillId="0" borderId="21" xfId="0" applyFont="1" applyBorder="1" applyAlignment="1">
      <alignment vertical="top" wrapText="1"/>
    </xf>
    <xf numFmtId="0" fontId="15" fillId="0" borderId="4" xfId="0" applyFont="1" applyBorder="1" applyAlignment="1">
      <alignment vertical="top" wrapText="1"/>
    </xf>
    <xf numFmtId="0" fontId="33" fillId="0" borderId="18" xfId="0" applyFont="1" applyBorder="1" applyAlignment="1">
      <alignment vertical="top" wrapText="1"/>
    </xf>
    <xf numFmtId="0" fontId="10" fillId="0" borderId="18" xfId="0" applyFont="1" applyBorder="1" applyAlignment="1">
      <alignment vertical="top" wrapText="1"/>
    </xf>
    <xf numFmtId="0" fontId="15" fillId="0" borderId="8" xfId="0" applyFont="1" applyBorder="1" applyAlignment="1">
      <alignment vertical="top" wrapText="1"/>
    </xf>
    <xf numFmtId="0" fontId="23" fillId="0" borderId="37" xfId="0" applyFont="1" applyBorder="1" applyAlignment="1">
      <alignment vertical="top" wrapText="1"/>
    </xf>
    <xf numFmtId="0" fontId="23" fillId="0" borderId="13" xfId="0" applyFont="1" applyBorder="1" applyAlignment="1">
      <alignment vertical="top" wrapText="1"/>
    </xf>
    <xf numFmtId="0" fontId="10" fillId="0" borderId="24" xfId="0" applyFont="1" applyBorder="1" applyAlignment="1">
      <alignment vertical="top" wrapText="1"/>
    </xf>
    <xf numFmtId="0" fontId="10" fillId="0" borderId="37" xfId="0" applyFont="1" applyBorder="1" applyAlignment="1">
      <alignment vertical="top" wrapText="1"/>
    </xf>
    <xf numFmtId="0" fontId="10" fillId="0" borderId="13" xfId="0" applyFont="1" applyBorder="1" applyAlignment="1">
      <alignment vertical="top" wrapText="1"/>
    </xf>
    <xf numFmtId="0" fontId="21" fillId="0" borderId="37" xfId="0" applyFont="1" applyBorder="1" applyAlignment="1">
      <alignment wrapText="1"/>
    </xf>
    <xf numFmtId="0" fontId="21" fillId="0" borderId="13" xfId="0" applyFont="1" applyBorder="1" applyAlignment="1">
      <alignment wrapText="1"/>
    </xf>
    <xf numFmtId="0" fontId="5" fillId="0" borderId="9" xfId="0" applyFont="1" applyBorder="1" applyAlignment="1">
      <alignment vertical="top" wrapText="1"/>
    </xf>
    <xf numFmtId="0" fontId="5" fillId="0" borderId="25" xfId="0" applyFont="1" applyBorder="1" applyAlignment="1">
      <alignment vertical="top" wrapText="1"/>
    </xf>
    <xf numFmtId="0" fontId="5" fillId="0" borderId="23" xfId="0" applyFont="1" applyBorder="1" applyAlignment="1">
      <alignment vertical="top" wrapText="1"/>
    </xf>
    <xf numFmtId="0" fontId="5" fillId="0" borderId="45" xfId="0" applyFont="1" applyBorder="1" applyAlignment="1">
      <alignment vertical="top" wrapText="1"/>
    </xf>
    <xf numFmtId="0" fontId="23" fillId="0" borderId="24" xfId="0" applyFont="1" applyBorder="1" applyAlignment="1">
      <alignment wrapText="1"/>
    </xf>
    <xf numFmtId="0" fontId="23" fillId="0" borderId="13" xfId="0" applyFont="1" applyBorder="1" applyAlignment="1">
      <alignment wrapText="1"/>
    </xf>
    <xf numFmtId="0" fontId="23" fillId="0" borderId="37" xfId="0" applyFont="1" applyBorder="1" applyAlignment="1">
      <alignment wrapText="1"/>
    </xf>
    <xf numFmtId="0" fontId="21" fillId="0" borderId="69" xfId="0" applyFont="1" applyBorder="1" applyAlignment="1">
      <alignment vertical="top" wrapText="1"/>
    </xf>
    <xf numFmtId="0" fontId="21" fillId="0" borderId="4" xfId="0" applyFont="1" applyBorder="1" applyAlignment="1">
      <alignment vertical="top" wrapText="1"/>
    </xf>
    <xf numFmtId="0" fontId="21" fillId="0" borderId="66" xfId="0" applyFont="1" applyBorder="1" applyAlignment="1">
      <alignment vertical="top" wrapText="1"/>
    </xf>
    <xf numFmtId="0" fontId="21" fillId="0" borderId="44" xfId="0" applyFont="1" applyBorder="1" applyAlignment="1">
      <alignment vertical="top" wrapText="1"/>
    </xf>
    <xf numFmtId="0" fontId="14" fillId="0" borderId="9" xfId="0" applyFont="1" applyBorder="1" applyAlignment="1">
      <alignment horizontal="left" vertical="top" wrapText="1"/>
    </xf>
    <xf numFmtId="0" fontId="14" fillId="0" borderId="1" xfId="0" applyFont="1" applyBorder="1" applyAlignment="1">
      <alignment vertical="top" wrapText="1"/>
    </xf>
    <xf numFmtId="0" fontId="14" fillId="0" borderId="8" xfId="0" applyFont="1" applyBorder="1" applyAlignment="1">
      <alignment horizontal="left" vertical="top" wrapText="1"/>
    </xf>
    <xf numFmtId="0" fontId="14" fillId="0" borderId="8" xfId="0" applyFont="1" applyBorder="1" applyAlignment="1">
      <alignment vertical="top" wrapText="1"/>
    </xf>
    <xf numFmtId="0" fontId="14" fillId="0" borderId="16" xfId="0" applyFont="1" applyBorder="1" applyAlignment="1">
      <alignment vertical="top" wrapText="1"/>
    </xf>
    <xf numFmtId="0" fontId="14" fillId="3" borderId="7" xfId="0" applyFont="1" applyFill="1" applyBorder="1" applyAlignment="1">
      <alignment horizontal="left" vertical="top" wrapText="1"/>
    </xf>
    <xf numFmtId="0" fontId="14" fillId="3" borderId="2" xfId="0" applyFont="1" applyFill="1" applyBorder="1" applyAlignment="1">
      <alignment horizontal="center" vertical="top" wrapText="1"/>
    </xf>
    <xf numFmtId="0" fontId="14" fillId="3" borderId="44" xfId="0" applyFont="1" applyFill="1" applyBorder="1" applyAlignment="1">
      <alignment horizontal="center" vertical="top" wrapText="1"/>
    </xf>
    <xf numFmtId="0" fontId="14" fillId="3" borderId="0" xfId="0" applyFont="1" applyFill="1" applyAlignment="1">
      <alignment horizontal="center" vertical="top" wrapText="1"/>
    </xf>
    <xf numFmtId="0" fontId="17" fillId="0" borderId="11" xfId="0" applyFont="1" applyBorder="1" applyAlignment="1">
      <alignment vertical="top" wrapText="1"/>
    </xf>
    <xf numFmtId="0" fontId="17" fillId="0" borderId="11" xfId="0" applyFont="1" applyBorder="1" applyAlignment="1">
      <alignment horizontal="left" vertical="top" wrapText="1"/>
    </xf>
    <xf numFmtId="0" fontId="37" fillId="0" borderId="8" xfId="0" applyFont="1" applyBorder="1" applyAlignment="1">
      <alignment vertical="top" wrapText="1"/>
    </xf>
    <xf numFmtId="164" fontId="10" fillId="0" borderId="8" xfId="1" applyNumberFormat="1" applyFont="1" applyBorder="1" applyAlignment="1">
      <alignment vertical="top" wrapText="1"/>
    </xf>
    <xf numFmtId="164" fontId="10" fillId="0" borderId="21" xfId="1" applyNumberFormat="1" applyFont="1" applyBorder="1" applyAlignment="1">
      <alignment vertical="top" wrapText="1"/>
    </xf>
    <xf numFmtId="164" fontId="10" fillId="0" borderId="44" xfId="1" applyNumberFormat="1" applyFont="1" applyBorder="1" applyAlignment="1">
      <alignment vertical="top" wrapText="1"/>
    </xf>
    <xf numFmtId="3" fontId="10" fillId="0" borderId="8" xfId="0" applyNumberFormat="1" applyFont="1" applyBorder="1" applyAlignment="1">
      <alignment vertical="top" wrapText="1"/>
    </xf>
    <xf numFmtId="3" fontId="10" fillId="6" borderId="8" xfId="0" applyNumberFormat="1" applyFont="1" applyFill="1" applyBorder="1" applyAlignment="1">
      <alignment vertical="top" wrapText="1"/>
    </xf>
    <xf numFmtId="0" fontId="4" fillId="0" borderId="20" xfId="0" applyFont="1" applyBorder="1" applyAlignment="1">
      <alignment horizontal="left" vertical="top" wrapText="1"/>
    </xf>
    <xf numFmtId="164" fontId="10" fillId="0" borderId="20" xfId="1" applyNumberFormat="1" applyFont="1" applyFill="1" applyBorder="1" applyAlignment="1">
      <alignment vertical="top" wrapText="1"/>
    </xf>
    <xf numFmtId="0" fontId="33" fillId="0" borderId="44" xfId="0" applyFont="1" applyBorder="1" applyAlignment="1">
      <alignment vertical="top" wrapText="1"/>
    </xf>
    <xf numFmtId="0" fontId="5" fillId="0" borderId="44" xfId="0" applyFont="1" applyBorder="1" applyAlignment="1">
      <alignment vertical="top" wrapText="1"/>
    </xf>
    <xf numFmtId="164" fontId="23" fillId="0" borderId="18" xfId="1" applyNumberFormat="1" applyFont="1" applyFill="1" applyBorder="1" applyAlignment="1">
      <alignment vertical="top" wrapText="1"/>
    </xf>
    <xf numFmtId="0" fontId="23" fillId="0" borderId="13" xfId="0" applyFont="1" applyBorder="1" applyAlignment="1">
      <alignment horizontal="center" vertical="center" wrapText="1"/>
    </xf>
    <xf numFmtId="0" fontId="5" fillId="6" borderId="8" xfId="0" applyFont="1" applyFill="1" applyBorder="1" applyAlignment="1">
      <alignment vertical="top" wrapText="1"/>
    </xf>
    <xf numFmtId="164" fontId="5" fillId="0" borderId="8" xfId="1" applyNumberFormat="1" applyFont="1" applyFill="1" applyBorder="1" applyAlignment="1">
      <alignment vertical="top" wrapText="1"/>
    </xf>
    <xf numFmtId="164" fontId="5" fillId="0" borderId="8" xfId="1" applyNumberFormat="1" applyFont="1" applyBorder="1" applyAlignment="1">
      <alignment vertical="top" wrapText="1"/>
    </xf>
    <xf numFmtId="164" fontId="5" fillId="0" borderId="20" xfId="1" applyNumberFormat="1" applyFont="1" applyFill="1" applyBorder="1" applyAlignment="1">
      <alignment vertical="top" wrapText="1"/>
    </xf>
    <xf numFmtId="164" fontId="5" fillId="0" borderId="44" xfId="1" applyNumberFormat="1" applyFont="1" applyBorder="1" applyAlignment="1">
      <alignment vertical="top" wrapText="1"/>
    </xf>
    <xf numFmtId="164" fontId="23" fillId="0" borderId="18" xfId="1" applyNumberFormat="1" applyFont="1" applyBorder="1" applyAlignment="1">
      <alignment vertical="top" wrapText="1"/>
    </xf>
    <xf numFmtId="0" fontId="23" fillId="0" borderId="44" xfId="0" applyFont="1" applyBorder="1" applyAlignment="1">
      <alignment vertical="top" wrapText="1"/>
    </xf>
    <xf numFmtId="0" fontId="23" fillId="0" borderId="44" xfId="0" applyFont="1" applyBorder="1" applyAlignment="1">
      <alignment horizontal="left" vertical="top" wrapText="1"/>
    </xf>
    <xf numFmtId="164" fontId="23" fillId="0" borderId="44" xfId="1" applyNumberFormat="1" applyFont="1" applyBorder="1" applyAlignment="1">
      <alignment vertical="top" wrapText="1"/>
    </xf>
    <xf numFmtId="0" fontId="23" fillId="0" borderId="45" xfId="0" applyFont="1" applyBorder="1" applyAlignment="1">
      <alignment vertical="top" wrapText="1"/>
    </xf>
    <xf numFmtId="0" fontId="23" fillId="0" borderId="66" xfId="0" applyFont="1" applyBorder="1" applyAlignment="1">
      <alignment vertical="top" wrapText="1"/>
    </xf>
    <xf numFmtId="0" fontId="23" fillId="0" borderId="66" xfId="0" applyFont="1" applyBorder="1" applyAlignment="1">
      <alignment vertical="top"/>
    </xf>
    <xf numFmtId="0" fontId="23" fillId="0" borderId="66" xfId="0" applyFont="1" applyBorder="1" applyAlignment="1">
      <alignment horizontal="left" vertical="top" wrapText="1"/>
    </xf>
    <xf numFmtId="164" fontId="23" fillId="0" borderId="66" xfId="1" applyNumberFormat="1" applyFont="1" applyBorder="1" applyAlignment="1">
      <alignment vertical="top" wrapText="1"/>
    </xf>
    <xf numFmtId="0" fontId="23" fillId="0" borderId="66" xfId="0" applyFont="1" applyBorder="1" applyAlignment="1">
      <alignment wrapText="1"/>
    </xf>
    <xf numFmtId="0" fontId="23" fillId="0" borderId="66" xfId="0" applyFont="1" applyBorder="1" applyAlignment="1">
      <alignment horizontal="center" vertical="center" wrapText="1"/>
    </xf>
    <xf numFmtId="0" fontId="4" fillId="2" borderId="11" xfId="0" applyFont="1" applyFill="1" applyBorder="1" applyAlignment="1">
      <alignment horizontal="left" vertical="top" wrapText="1"/>
    </xf>
    <xf numFmtId="0" fontId="4" fillId="2" borderId="11" xfId="0" applyFont="1" applyFill="1" applyBorder="1" applyAlignment="1">
      <alignment vertical="top" wrapText="1"/>
    </xf>
    <xf numFmtId="0" fontId="10" fillId="2" borderId="11" xfId="0" applyFont="1" applyFill="1" applyBorder="1" applyAlignment="1">
      <alignment vertical="top" wrapText="1"/>
    </xf>
    <xf numFmtId="43" fontId="4" fillId="2" borderId="11" xfId="1" applyFont="1" applyFill="1" applyBorder="1" applyAlignment="1">
      <alignment vertical="top" wrapText="1"/>
    </xf>
    <xf numFmtId="0" fontId="5" fillId="0" borderId="11" xfId="0" applyFont="1" applyBorder="1" applyAlignment="1">
      <alignment vertical="top" wrapText="1"/>
    </xf>
    <xf numFmtId="0" fontId="5" fillId="0" borderId="26" xfId="0" applyFont="1" applyBorder="1" applyAlignment="1">
      <alignment vertical="top" wrapText="1"/>
    </xf>
    <xf numFmtId="0" fontId="5" fillId="0" borderId="14" xfId="0" applyFont="1" applyBorder="1" applyAlignment="1">
      <alignment vertical="top" wrapText="1"/>
    </xf>
    <xf numFmtId="0" fontId="15" fillId="0" borderId="7" xfId="0" applyFont="1" applyBorder="1" applyAlignment="1">
      <alignment horizontal="center" vertical="top" wrapText="1"/>
    </xf>
    <xf numFmtId="0" fontId="8" fillId="0" borderId="8" xfId="0" applyFont="1" applyBorder="1" applyAlignment="1">
      <alignment horizontal="center" vertical="center" wrapText="1"/>
    </xf>
    <xf numFmtId="0" fontId="15" fillId="0" borderId="16" xfId="0" applyFont="1" applyBorder="1" applyAlignment="1">
      <alignment horizontal="left" vertical="top" wrapText="1"/>
    </xf>
    <xf numFmtId="0" fontId="21" fillId="0" borderId="65" xfId="0" applyFont="1" applyBorder="1" applyAlignment="1">
      <alignment vertical="top" wrapText="1"/>
    </xf>
    <xf numFmtId="164" fontId="8" fillId="0" borderId="44" xfId="1" applyNumberFormat="1" applyFont="1" applyFill="1" applyBorder="1" applyAlignment="1">
      <alignment horizontal="right" vertical="center" wrapText="1"/>
    </xf>
    <xf numFmtId="0" fontId="9" fillId="0" borderId="0" xfId="0" applyFont="1" applyAlignment="1">
      <alignment horizontal="right" vertical="center"/>
    </xf>
    <xf numFmtId="0" fontId="15" fillId="0" borderId="18" xfId="0" applyFont="1" applyBorder="1" applyAlignment="1">
      <alignment horizontal="right" vertical="center" wrapText="1"/>
    </xf>
    <xf numFmtId="0" fontId="8" fillId="0" borderId="20" xfId="0" applyFont="1" applyBorder="1" applyAlignment="1">
      <alignment horizontal="right" vertical="center" wrapText="1"/>
    </xf>
    <xf numFmtId="0" fontId="17" fillId="0" borderId="18" xfId="0" applyFont="1" applyBorder="1" applyAlignment="1">
      <alignment horizontal="right" vertical="center" wrapText="1"/>
    </xf>
    <xf numFmtId="164" fontId="8" fillId="0" borderId="21" xfId="1" applyNumberFormat="1" applyFont="1" applyFill="1" applyBorder="1" applyAlignment="1">
      <alignment horizontal="right" vertical="center" wrapText="1"/>
    </xf>
    <xf numFmtId="164" fontId="8" fillId="0" borderId="20" xfId="1" applyNumberFormat="1" applyFont="1" applyFill="1" applyBorder="1" applyAlignment="1">
      <alignment horizontal="right" vertical="center" wrapText="1"/>
    </xf>
    <xf numFmtId="0" fontId="20" fillId="0" borderId="18" xfId="0" applyFont="1" applyBorder="1" applyAlignment="1">
      <alignment horizontal="right" vertical="center" wrapText="1"/>
    </xf>
    <xf numFmtId="164" fontId="8" fillId="0" borderId="8" xfId="1" applyNumberFormat="1" applyFont="1" applyFill="1" applyBorder="1" applyAlignment="1">
      <alignment horizontal="right" vertical="center" wrapText="1"/>
    </xf>
    <xf numFmtId="3" fontId="8" fillId="0" borderId="8" xfId="0" applyNumberFormat="1" applyFont="1" applyBorder="1" applyAlignment="1">
      <alignment horizontal="right" vertical="center" wrapText="1"/>
    </xf>
    <xf numFmtId="0" fontId="8" fillId="0" borderId="8" xfId="0" applyFont="1" applyBorder="1" applyAlignment="1">
      <alignment horizontal="right" vertical="center" wrapText="1"/>
    </xf>
    <xf numFmtId="164" fontId="4" fillId="4" borderId="8" xfId="0" applyNumberFormat="1" applyFont="1" applyFill="1" applyBorder="1" applyAlignment="1">
      <alignment horizontal="right" vertical="center" wrapText="1"/>
    </xf>
    <xf numFmtId="0" fontId="0" fillId="0" borderId="0" xfId="0" applyAlignment="1">
      <alignment horizontal="right" vertical="center" wrapText="1"/>
    </xf>
    <xf numFmtId="164" fontId="5" fillId="0" borderId="8" xfId="1" applyNumberFormat="1" applyFont="1" applyFill="1" applyBorder="1" applyAlignment="1">
      <alignment horizontal="right" vertical="top" wrapText="1"/>
    </xf>
    <xf numFmtId="164" fontId="23" fillId="0" borderId="44" xfId="1" applyNumberFormat="1" applyFont="1" applyFill="1" applyBorder="1" applyAlignment="1">
      <alignment horizontal="right" vertical="top" wrapText="1"/>
    </xf>
    <xf numFmtId="164" fontId="23" fillId="0" borderId="66" xfId="1" applyNumberFormat="1" applyFont="1" applyFill="1" applyBorder="1" applyAlignment="1">
      <alignment horizontal="right" vertical="top" wrapText="1"/>
    </xf>
    <xf numFmtId="43" fontId="4" fillId="2" borderId="11" xfId="1" applyFont="1" applyFill="1" applyBorder="1" applyAlignment="1">
      <alignment horizontal="right" vertical="top" wrapText="1"/>
    </xf>
    <xf numFmtId="0" fontId="33" fillId="0" borderId="21" xfId="0" applyFont="1" applyBorder="1" applyAlignment="1">
      <alignment horizontal="center" vertical="center" wrapText="1"/>
    </xf>
    <xf numFmtId="0" fontId="14" fillId="3" borderId="1" xfId="0" applyFont="1" applyFill="1" applyBorder="1" applyAlignment="1">
      <alignment vertical="top" wrapText="1"/>
    </xf>
    <xf numFmtId="0" fontId="14" fillId="3" borderId="40" xfId="0" applyFont="1" applyFill="1" applyBorder="1" applyAlignment="1">
      <alignment vertical="top" wrapText="1"/>
    </xf>
    <xf numFmtId="0" fontId="14" fillId="3" borderId="2" xfId="0" applyFont="1" applyFill="1" applyBorder="1" applyAlignment="1">
      <alignment vertical="top" wrapText="1"/>
    </xf>
    <xf numFmtId="0" fontId="14" fillId="3" borderId="48" xfId="0" applyFont="1" applyFill="1" applyBorder="1" applyAlignment="1">
      <alignment vertical="top" wrapText="1"/>
    </xf>
    <xf numFmtId="0" fontId="14" fillId="3" borderId="41" xfId="0" applyFont="1" applyFill="1" applyBorder="1" applyAlignment="1">
      <alignment horizontal="right" vertical="top" wrapText="1"/>
    </xf>
    <xf numFmtId="0" fontId="14" fillId="3" borderId="42" xfId="0" applyFont="1" applyFill="1" applyBorder="1" applyAlignment="1">
      <alignment vertical="top" wrapText="1"/>
    </xf>
    <xf numFmtId="0" fontId="14" fillId="3" borderId="0" xfId="0" applyFont="1" applyFill="1" applyAlignment="1">
      <alignment vertical="top" wrapText="1"/>
    </xf>
    <xf numFmtId="0" fontId="14" fillId="3" borderId="29" xfId="0" applyFont="1" applyFill="1" applyBorder="1" applyAlignment="1">
      <alignment vertical="top" wrapText="1"/>
    </xf>
    <xf numFmtId="0" fontId="39" fillId="3" borderId="2" xfId="0" applyFont="1" applyFill="1" applyBorder="1" applyAlignment="1">
      <alignment vertical="top" wrapText="1"/>
    </xf>
    <xf numFmtId="0" fontId="39" fillId="3" borderId="40" xfId="0" applyFont="1" applyFill="1" applyBorder="1" applyAlignment="1">
      <alignment vertical="top" wrapText="1"/>
    </xf>
    <xf numFmtId="0" fontId="21" fillId="0" borderId="18" xfId="0" applyFont="1" applyBorder="1" applyAlignment="1">
      <alignment horizontal="center" vertical="top" wrapText="1"/>
    </xf>
    <xf numFmtId="0" fontId="21" fillId="0" borderId="13" xfId="0" applyFont="1" applyBorder="1" applyAlignment="1">
      <alignment vertical="top" wrapText="1"/>
    </xf>
    <xf numFmtId="0" fontId="21" fillId="0" borderId="18" xfId="0" applyFont="1" applyBorder="1" applyAlignment="1">
      <alignment horizontal="right" vertical="top" wrapText="1"/>
    </xf>
    <xf numFmtId="0" fontId="21" fillId="0" borderId="24" xfId="0" applyFont="1" applyBorder="1" applyAlignment="1">
      <alignment vertical="top" wrapText="1"/>
    </xf>
    <xf numFmtId="3" fontId="10" fillId="0" borderId="20" xfId="0" applyNumberFormat="1" applyFont="1" applyBorder="1" applyAlignment="1">
      <alignment vertical="top" wrapText="1"/>
    </xf>
    <xf numFmtId="3" fontId="10" fillId="6" borderId="20" xfId="0" applyNumberFormat="1" applyFont="1" applyFill="1" applyBorder="1" applyAlignment="1">
      <alignment vertical="top" wrapText="1"/>
    </xf>
    <xf numFmtId="0" fontId="10" fillId="0" borderId="18" xfId="0" applyFont="1" applyBorder="1" applyAlignment="1">
      <alignment vertical="center" wrapText="1"/>
    </xf>
    <xf numFmtId="0" fontId="37" fillId="0" borderId="21" xfId="0" applyFont="1" applyBorder="1" applyAlignment="1">
      <alignment horizontal="left" vertical="top" wrapText="1"/>
    </xf>
    <xf numFmtId="0" fontId="33" fillId="0" borderId="21" xfId="0" applyFont="1" applyBorder="1" applyAlignment="1">
      <alignment horizontal="left" vertical="top" wrapText="1"/>
    </xf>
    <xf numFmtId="0" fontId="33" fillId="6" borderId="21" xfId="0" applyFont="1" applyFill="1" applyBorder="1" applyAlignment="1">
      <alignment vertical="top" wrapText="1"/>
    </xf>
    <xf numFmtId="164" fontId="33" fillId="0" borderId="21" xfId="1" applyNumberFormat="1" applyFont="1" applyFill="1" applyBorder="1" applyAlignment="1">
      <alignment horizontal="right" vertical="top" wrapText="1"/>
    </xf>
    <xf numFmtId="164" fontId="33" fillId="0" borderId="21" xfId="1" applyNumberFormat="1" applyFont="1" applyFill="1" applyBorder="1" applyAlignment="1">
      <alignment vertical="top" wrapText="1"/>
    </xf>
    <xf numFmtId="0" fontId="23" fillId="0" borderId="19" xfId="0" applyFont="1" applyBorder="1" applyAlignment="1">
      <alignment horizontal="left" vertical="top"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44" xfId="0" applyFont="1" applyBorder="1" applyAlignment="1">
      <alignment horizontal="center" vertical="center" wrapText="1"/>
    </xf>
    <xf numFmtId="0" fontId="23" fillId="0" borderId="3" xfId="0" applyFont="1" applyBorder="1" applyAlignment="1">
      <alignment vertical="top" wrapText="1"/>
    </xf>
    <xf numFmtId="0" fontId="16" fillId="0" borderId="20" xfId="0" applyFont="1" applyBorder="1" applyAlignment="1">
      <alignment vertical="top" wrapText="1"/>
    </xf>
    <xf numFmtId="0" fontId="21" fillId="0" borderId="77" xfId="0" applyFont="1" applyBorder="1" applyAlignment="1">
      <alignment horizontal="left" vertical="top" wrapText="1"/>
    </xf>
    <xf numFmtId="0" fontId="21" fillId="0" borderId="11" xfId="0" applyFont="1" applyBorder="1" applyAlignment="1">
      <alignment vertical="top" wrapText="1"/>
    </xf>
    <xf numFmtId="0" fontId="23" fillId="0" borderId="11" xfId="0" applyFont="1" applyBorder="1" applyAlignment="1">
      <alignment horizontal="center" vertical="top" wrapText="1"/>
    </xf>
    <xf numFmtId="0" fontId="23" fillId="0" borderId="11" xfId="0" applyFont="1" applyBorder="1" applyAlignment="1">
      <alignment vertical="top"/>
    </xf>
    <xf numFmtId="0" fontId="23" fillId="0" borderId="11" xfId="0" applyFont="1" applyBorder="1" applyAlignment="1">
      <alignment horizontal="left" vertical="top" wrapText="1"/>
    </xf>
    <xf numFmtId="0" fontId="23" fillId="0" borderId="11" xfId="0" applyFont="1" applyBorder="1" applyAlignment="1">
      <alignment vertical="top" wrapText="1"/>
    </xf>
    <xf numFmtId="164" fontId="23" fillId="0" borderId="11" xfId="1" applyNumberFormat="1" applyFont="1" applyFill="1" applyBorder="1" applyAlignment="1">
      <alignment horizontal="right" vertical="top" wrapText="1"/>
    </xf>
    <xf numFmtId="164" fontId="23" fillId="0" borderId="11" xfId="1" applyNumberFormat="1" applyFont="1" applyBorder="1" applyAlignment="1">
      <alignment vertical="top" wrapText="1"/>
    </xf>
    <xf numFmtId="0" fontId="23" fillId="0" borderId="11" xfId="0" applyFont="1" applyBorder="1" applyAlignment="1">
      <alignment wrapText="1"/>
    </xf>
    <xf numFmtId="0" fontId="23" fillId="0" borderId="26" xfId="0" applyFont="1" applyBorder="1" applyAlignment="1">
      <alignment wrapText="1"/>
    </xf>
    <xf numFmtId="0" fontId="23" fillId="0" borderId="14" xfId="0" applyFont="1" applyBorder="1" applyAlignment="1">
      <alignment horizontal="center" vertical="center" wrapText="1"/>
    </xf>
    <xf numFmtId="0" fontId="21" fillId="0" borderId="7" xfId="0" applyFont="1" applyBorder="1" applyAlignment="1">
      <alignment vertical="top" wrapText="1"/>
    </xf>
    <xf numFmtId="0" fontId="23" fillId="0" borderId="7" xfId="0" applyFont="1" applyBorder="1" applyAlignment="1">
      <alignment vertical="top" wrapText="1"/>
    </xf>
    <xf numFmtId="0" fontId="23" fillId="0" borderId="7" xfId="0" applyFont="1" applyBorder="1" applyAlignment="1">
      <alignment horizontal="left" vertical="top" wrapText="1"/>
    </xf>
    <xf numFmtId="164" fontId="23" fillId="0" borderId="7" xfId="1" applyNumberFormat="1" applyFont="1" applyFill="1" applyBorder="1" applyAlignment="1">
      <alignment horizontal="right" vertical="top" wrapText="1"/>
    </xf>
    <xf numFmtId="164" fontId="23" fillId="0" borderId="7" xfId="1" applyNumberFormat="1" applyFont="1" applyBorder="1" applyAlignment="1">
      <alignment vertical="top" wrapText="1"/>
    </xf>
    <xf numFmtId="0" fontId="23" fillId="0" borderId="70" xfId="0" applyFont="1" applyBorder="1" applyAlignment="1">
      <alignment vertical="top" wrapText="1"/>
    </xf>
    <xf numFmtId="0" fontId="23" fillId="0" borderId="7" xfId="0" applyFont="1" applyBorder="1" applyAlignment="1">
      <alignment horizontal="center" vertical="center" wrapText="1"/>
    </xf>
    <xf numFmtId="0" fontId="23" fillId="0" borderId="70" xfId="0" applyFont="1" applyBorder="1" applyAlignment="1">
      <alignment horizontal="center" vertical="center" wrapText="1"/>
    </xf>
    <xf numFmtId="0" fontId="23" fillId="0" borderId="26" xfId="0" applyFont="1" applyBorder="1" applyAlignment="1">
      <alignment vertical="top" wrapText="1"/>
    </xf>
    <xf numFmtId="0" fontId="9" fillId="0" borderId="21" xfId="0" applyFont="1" applyBorder="1" applyAlignment="1">
      <alignment horizontal="left" vertical="top" wrapText="1"/>
    </xf>
    <xf numFmtId="0" fontId="9" fillId="0" borderId="21" xfId="0" applyFont="1" applyBorder="1" applyAlignment="1">
      <alignment vertical="top" wrapText="1"/>
    </xf>
    <xf numFmtId="0" fontId="18" fillId="0" borderId="8" xfId="0" applyFont="1" applyBorder="1" applyAlignment="1">
      <alignment horizontal="left" wrapText="1"/>
    </xf>
    <xf numFmtId="0" fontId="23" fillId="0" borderId="43" xfId="0" applyFont="1" applyBorder="1" applyAlignment="1">
      <alignment horizontal="center" vertical="center" wrapText="1"/>
    </xf>
    <xf numFmtId="164" fontId="5" fillId="0" borderId="8" xfId="1" applyNumberFormat="1" applyFont="1" applyBorder="1" applyAlignment="1">
      <alignment horizontal="right" vertical="top" wrapText="1"/>
    </xf>
    <xf numFmtId="0" fontId="5" fillId="0" borderId="21" xfId="0" applyFont="1" applyBorder="1" applyAlignment="1">
      <alignment horizontal="center" vertical="top" wrapText="1"/>
    </xf>
    <xf numFmtId="0" fontId="21" fillId="0" borderId="78" xfId="0" applyFont="1" applyBorder="1" applyAlignment="1">
      <alignment horizontal="left" vertical="top" wrapText="1"/>
    </xf>
    <xf numFmtId="0" fontId="21" fillId="0" borderId="79" xfId="0" applyFont="1" applyBorder="1" applyAlignment="1">
      <alignment vertical="top" wrapText="1"/>
    </xf>
    <xf numFmtId="0" fontId="23" fillId="0" borderId="79" xfId="0" applyFont="1" applyBorder="1" applyAlignment="1">
      <alignment vertical="top" wrapText="1"/>
    </xf>
    <xf numFmtId="0" fontId="23" fillId="0" borderId="79" xfId="0" applyFont="1" applyBorder="1" applyAlignment="1">
      <alignment vertical="top"/>
    </xf>
    <xf numFmtId="0" fontId="23" fillId="0" borderId="79" xfId="0" applyFont="1" applyBorder="1" applyAlignment="1">
      <alignment horizontal="left" vertical="top" wrapText="1"/>
    </xf>
    <xf numFmtId="164" fontId="23" fillId="0" borderId="79" xfId="1" applyNumberFormat="1" applyFont="1" applyFill="1" applyBorder="1" applyAlignment="1">
      <alignment horizontal="right" vertical="top" wrapText="1"/>
    </xf>
    <xf numFmtId="164" fontId="23" fillId="0" borderId="79" xfId="1" applyNumberFormat="1" applyFont="1" applyBorder="1" applyAlignment="1">
      <alignment vertical="top" wrapText="1"/>
    </xf>
    <xf numFmtId="0" fontId="23" fillId="0" borderId="79" xfId="0" applyFont="1" applyBorder="1" applyAlignment="1">
      <alignment wrapText="1"/>
    </xf>
    <xf numFmtId="0" fontId="23" fillId="0" borderId="79" xfId="0" applyFont="1" applyBorder="1" applyAlignment="1">
      <alignment horizontal="center" vertical="center" wrapText="1"/>
    </xf>
    <xf numFmtId="0" fontId="20" fillId="0" borderId="8" xfId="0" applyFont="1" applyBorder="1" applyAlignment="1">
      <alignment vertical="top" wrapText="1"/>
    </xf>
    <xf numFmtId="0" fontId="34" fillId="0" borderId="8" xfId="0" applyFont="1" applyBorder="1" applyAlignment="1">
      <alignment vertical="top" wrapText="1"/>
    </xf>
    <xf numFmtId="0" fontId="20" fillId="0" borderId="20" xfId="0" applyFont="1" applyBorder="1" applyAlignment="1">
      <alignment vertical="top" wrapText="1"/>
    </xf>
    <xf numFmtId="0" fontId="39" fillId="3" borderId="1" xfId="0" applyFont="1" applyFill="1" applyBorder="1" applyAlignment="1">
      <alignment vertical="top" wrapText="1"/>
    </xf>
    <xf numFmtId="0" fontId="21" fillId="0" borderId="3" xfId="0" applyFont="1" applyBorder="1" applyAlignment="1">
      <alignment vertical="top" wrapText="1"/>
    </xf>
    <xf numFmtId="0" fontId="5" fillId="0" borderId="25" xfId="0" applyFont="1" applyBorder="1" applyAlignment="1">
      <alignment horizontal="center" vertical="center" wrapText="1"/>
    </xf>
    <xf numFmtId="0" fontId="5" fillId="0" borderId="23"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3" xfId="0" applyFont="1" applyBorder="1" applyAlignment="1">
      <alignment horizontal="center" vertical="center" wrapText="1"/>
    </xf>
    <xf numFmtId="0" fontId="16" fillId="0" borderId="9" xfId="0" applyFont="1" applyBorder="1" applyAlignment="1">
      <alignment horizontal="left" vertical="top" wrapText="1"/>
    </xf>
    <xf numFmtId="0" fontId="5" fillId="0" borderId="9" xfId="0" applyFont="1" applyBorder="1" applyAlignment="1">
      <alignment horizontal="center" vertical="center" wrapText="1"/>
    </xf>
    <xf numFmtId="0" fontId="5" fillId="0" borderId="25" xfId="0" applyFont="1" applyBorder="1" applyAlignment="1">
      <alignment horizontal="center" vertical="top" wrapText="1"/>
    </xf>
    <xf numFmtId="0" fontId="33" fillId="0" borderId="9" xfId="0" applyFont="1" applyBorder="1" applyAlignment="1">
      <alignment horizontal="center" vertical="center" wrapText="1"/>
    </xf>
    <xf numFmtId="0" fontId="23" fillId="0" borderId="24" xfId="0" applyFont="1" applyBorder="1" applyAlignment="1">
      <alignment horizontal="center" vertical="center" wrapText="1"/>
    </xf>
    <xf numFmtId="0" fontId="5" fillId="0" borderId="9" xfId="0" applyFont="1" applyBorder="1" applyAlignment="1">
      <alignment horizontal="center" vertical="top" wrapText="1"/>
    </xf>
    <xf numFmtId="0" fontId="23" fillId="0" borderId="82" xfId="0" applyFont="1" applyBorder="1" applyAlignment="1">
      <alignment horizontal="center" vertical="center" wrapText="1"/>
    </xf>
    <xf numFmtId="0" fontId="5" fillId="0" borderId="16" xfId="0" applyFont="1" applyBorder="1" applyAlignment="1">
      <alignment vertical="top" wrapText="1"/>
    </xf>
    <xf numFmtId="0" fontId="2" fillId="0" borderId="40" xfId="0" applyFont="1" applyBorder="1" applyAlignment="1">
      <alignment vertical="top" wrapText="1"/>
    </xf>
    <xf numFmtId="0" fontId="2" fillId="0" borderId="42" xfId="0" applyFont="1" applyBorder="1" applyAlignment="1">
      <alignment vertical="top" wrapText="1"/>
    </xf>
    <xf numFmtId="0" fontId="11" fillId="0" borderId="42" xfId="0" applyFont="1" applyBorder="1" applyAlignment="1">
      <alignment vertical="top" wrapText="1"/>
    </xf>
    <xf numFmtId="0" fontId="4" fillId="0" borderId="9" xfId="0" applyFont="1" applyBorder="1" applyAlignment="1">
      <alignment horizontal="left" vertical="top" wrapText="1"/>
    </xf>
    <xf numFmtId="0" fontId="4" fillId="0" borderId="25" xfId="0" applyFont="1" applyBorder="1" applyAlignment="1">
      <alignment horizontal="left" vertical="top" wrapText="1"/>
    </xf>
    <xf numFmtId="0" fontId="41" fillId="0" borderId="8" xfId="0" applyFont="1" applyBorder="1" applyAlignment="1">
      <alignment horizontal="center" vertical="top" wrapText="1"/>
    </xf>
    <xf numFmtId="0" fontId="8" fillId="6" borderId="20" xfId="0" applyFont="1" applyFill="1" applyBorder="1" applyAlignment="1">
      <alignment vertical="top" wrapText="1"/>
    </xf>
    <xf numFmtId="0" fontId="0" fillId="6" borderId="20" xfId="0" applyFill="1" applyBorder="1" applyAlignment="1">
      <alignment vertical="top" wrapText="1"/>
    </xf>
    <xf numFmtId="0" fontId="8" fillId="6" borderId="8" xfId="0" applyFont="1" applyFill="1" applyBorder="1" applyAlignment="1">
      <alignment horizontal="left" vertical="top" wrapText="1"/>
    </xf>
    <xf numFmtId="0" fontId="8" fillId="6" borderId="21" xfId="0" applyFont="1" applyFill="1" applyBorder="1" applyAlignment="1">
      <alignment vertical="top" wrapText="1"/>
    </xf>
    <xf numFmtId="0" fontId="8" fillId="6" borderId="20" xfId="0" applyFont="1" applyFill="1" applyBorder="1" applyAlignment="1">
      <alignment horizontal="left" vertical="top" wrapText="1"/>
    </xf>
    <xf numFmtId="0" fontId="8" fillId="0" borderId="19" xfId="0" applyFont="1" applyBorder="1" applyAlignment="1">
      <alignment horizontal="right" vertical="center" wrapText="1"/>
    </xf>
    <xf numFmtId="0" fontId="2" fillId="0" borderId="13" xfId="0" applyFont="1" applyBorder="1" applyAlignment="1">
      <alignment vertical="top" wrapText="1"/>
    </xf>
    <xf numFmtId="0" fontId="33" fillId="0" borderId="18" xfId="0" applyFont="1" applyBorder="1" applyAlignment="1">
      <alignment vertical="center" wrapText="1"/>
    </xf>
    <xf numFmtId="0" fontId="23" fillId="0" borderId="18" xfId="0" applyFont="1" applyBorder="1" applyAlignment="1">
      <alignment wrapText="1"/>
    </xf>
    <xf numFmtId="0" fontId="8" fillId="0" borderId="17" xfId="0" applyFont="1" applyBorder="1" applyAlignment="1">
      <alignment vertical="top" wrapText="1"/>
    </xf>
    <xf numFmtId="0" fontId="16" fillId="0" borderId="18" xfId="0" applyFont="1" applyBorder="1" applyAlignment="1">
      <alignment vertical="top"/>
    </xf>
    <xf numFmtId="0" fontId="18" fillId="0" borderId="18" xfId="0" applyFont="1" applyBorder="1" applyAlignment="1">
      <alignment vertical="top" wrapText="1"/>
    </xf>
    <xf numFmtId="0" fontId="8" fillId="0" borderId="35" xfId="0" applyFont="1" applyBorder="1" applyAlignment="1">
      <alignment vertical="top" wrapText="1"/>
    </xf>
    <xf numFmtId="0" fontId="4" fillId="2" borderId="26" xfId="0" applyFont="1" applyFill="1" applyBorder="1" applyAlignment="1">
      <alignment horizontal="left" vertical="top" wrapText="1"/>
    </xf>
    <xf numFmtId="0" fontId="4" fillId="2" borderId="65" xfId="0" applyFont="1" applyFill="1" applyBorder="1" applyAlignment="1">
      <alignment vertical="top" wrapText="1"/>
    </xf>
    <xf numFmtId="0" fontId="4" fillId="2" borderId="13" xfId="0" applyFont="1" applyFill="1" applyBorder="1" applyAlignment="1">
      <alignment vertical="top" wrapText="1"/>
    </xf>
    <xf numFmtId="0" fontId="10" fillId="0" borderId="25" xfId="0" applyFont="1" applyBorder="1" applyAlignment="1">
      <alignment horizontal="left" vertical="top" wrapText="1"/>
    </xf>
    <xf numFmtId="0" fontId="37" fillId="0" borderId="9" xfId="0" applyFont="1" applyBorder="1" applyAlignment="1">
      <alignment horizontal="left" vertical="top" wrapText="1"/>
    </xf>
    <xf numFmtId="0" fontId="4" fillId="0" borderId="45" xfId="0" applyFont="1" applyBorder="1" applyAlignment="1">
      <alignment horizontal="left" vertical="top" wrapText="1"/>
    </xf>
    <xf numFmtId="0" fontId="21" fillId="0" borderId="83" xfId="0" applyFont="1" applyBorder="1" applyAlignment="1">
      <alignment horizontal="left" vertical="top" wrapText="1"/>
    </xf>
    <xf numFmtId="0" fontId="14" fillId="0" borderId="25" xfId="0" applyFont="1" applyBorder="1" applyAlignment="1">
      <alignment vertical="top" wrapText="1"/>
    </xf>
    <xf numFmtId="0" fontId="14" fillId="0" borderId="85" xfId="0" applyFont="1" applyBorder="1" applyAlignment="1">
      <alignment vertical="top" wrapText="1"/>
    </xf>
    <xf numFmtId="0" fontId="14" fillId="0" borderId="70" xfId="0" applyFont="1" applyBorder="1" applyAlignment="1">
      <alignment vertical="top" wrapText="1"/>
    </xf>
    <xf numFmtId="0" fontId="14" fillId="0" borderId="8" xfId="0" applyFont="1" applyBorder="1" applyAlignment="1">
      <alignment horizontal="left" vertical="top" wrapText="1"/>
    </xf>
    <xf numFmtId="0" fontId="43" fillId="0" borderId="2" xfId="0" applyFont="1" applyBorder="1" applyAlignment="1">
      <alignment horizontal="left" vertical="center" wrapText="1"/>
    </xf>
    <xf numFmtId="0" fontId="43" fillId="0" borderId="0" xfId="0" applyFont="1" applyAlignment="1">
      <alignment horizontal="left" vertical="center" wrapText="1"/>
    </xf>
    <xf numFmtId="0" fontId="43" fillId="0" borderId="15" xfId="0" applyFont="1" applyBorder="1" applyAlignment="1">
      <alignment horizontal="left" vertical="center" wrapText="1"/>
    </xf>
    <xf numFmtId="0" fontId="14" fillId="3" borderId="44" xfId="0" applyFont="1" applyFill="1" applyBorder="1" applyAlignment="1">
      <alignment horizontal="center" vertical="top" wrapText="1"/>
    </xf>
    <xf numFmtId="0" fontId="33" fillId="0" borderId="20" xfId="0" applyFont="1" applyBorder="1" applyAlignment="1">
      <alignment horizontal="left" vertical="center" wrapText="1"/>
    </xf>
    <xf numFmtId="0" fontId="33" fillId="0" borderId="44" xfId="0" applyFont="1" applyBorder="1" applyAlignment="1">
      <alignment horizontal="left" vertical="center" wrapText="1"/>
    </xf>
    <xf numFmtId="0" fontId="33" fillId="0" borderId="7" xfId="0" applyFont="1" applyBorder="1" applyAlignment="1">
      <alignment vertical="center" wrapText="1"/>
    </xf>
    <xf numFmtId="0" fontId="33" fillId="0" borderId="44" xfId="0" applyFont="1" applyBorder="1" applyAlignment="1">
      <alignment vertical="center" wrapText="1"/>
    </xf>
    <xf numFmtId="0" fontId="33" fillId="0" borderId="11" xfId="0" applyFont="1" applyBorder="1" applyAlignment="1">
      <alignment vertical="center" wrapText="1"/>
    </xf>
    <xf numFmtId="0" fontId="33" fillId="0" borderId="7" xfId="0" applyFont="1" applyBorder="1" applyAlignment="1">
      <alignment vertical="top" wrapText="1"/>
    </xf>
    <xf numFmtId="0" fontId="33" fillId="0" borderId="44" xfId="0" applyFont="1" applyBorder="1" applyAlignment="1">
      <alignment vertical="top" wrapText="1"/>
    </xf>
    <xf numFmtId="0" fontId="33" fillId="0" borderId="21" xfId="0" applyFont="1" applyBorder="1" applyAlignment="1">
      <alignment vertical="top" wrapText="1"/>
    </xf>
    <xf numFmtId="0" fontId="33" fillId="0" borderId="21" xfId="0" applyFont="1" applyBorder="1" applyAlignment="1">
      <alignment vertical="center" wrapText="1"/>
    </xf>
    <xf numFmtId="0" fontId="10" fillId="0" borderId="20" xfId="0" applyFont="1" applyBorder="1" applyAlignment="1">
      <alignment vertical="center" wrapText="1"/>
    </xf>
    <xf numFmtId="0" fontId="10" fillId="0" borderId="44" xfId="0" applyFont="1" applyBorder="1" applyAlignment="1">
      <alignment vertical="center" wrapText="1"/>
    </xf>
    <xf numFmtId="0" fontId="10" fillId="0" borderId="44" xfId="0" applyFont="1" applyBorder="1" applyAlignment="1">
      <alignment horizontal="left" vertical="center" wrapText="1"/>
    </xf>
    <xf numFmtId="0" fontId="10" fillId="0" borderId="21" xfId="0" applyFont="1" applyBorder="1" applyAlignment="1">
      <alignment horizontal="left" vertical="center" wrapText="1"/>
    </xf>
    <xf numFmtId="0" fontId="10" fillId="0" borderId="21" xfId="0" applyFont="1" applyBorder="1" applyAlignment="1">
      <alignment vertical="center" wrapText="1"/>
    </xf>
    <xf numFmtId="0" fontId="10" fillId="0" borderId="8" xfId="0" applyFont="1" applyBorder="1" applyAlignment="1">
      <alignment vertical="center" wrapText="1"/>
    </xf>
    <xf numFmtId="0" fontId="10" fillId="0" borderId="20" xfId="0" applyFont="1" applyBorder="1" applyAlignment="1">
      <alignment horizontal="left" vertical="center" wrapText="1"/>
    </xf>
    <xf numFmtId="3" fontId="33" fillId="0" borderId="20" xfId="0" applyNumberFormat="1" applyFont="1" applyBorder="1" applyAlignment="1">
      <alignment horizontal="left" vertical="center" wrapText="1"/>
    </xf>
    <xf numFmtId="0" fontId="5" fillId="0" borderId="21" xfId="0" applyFont="1" applyBorder="1" applyAlignment="1">
      <alignment horizontal="center" vertical="center" wrapText="1"/>
    </xf>
    <xf numFmtId="0" fontId="5" fillId="0" borderId="8" xfId="0" applyFont="1" applyBorder="1" applyAlignment="1">
      <alignment horizontal="center" vertical="center" wrapText="1"/>
    </xf>
    <xf numFmtId="0" fontId="10" fillId="0" borderId="8" xfId="0" applyFont="1" applyBorder="1" applyAlignment="1">
      <alignment horizontal="left" vertical="center" wrapText="1"/>
    </xf>
    <xf numFmtId="43" fontId="10" fillId="0" borderId="21" xfId="1" applyFont="1" applyBorder="1" applyAlignment="1">
      <alignment horizontal="right" vertical="center" wrapText="1"/>
    </xf>
    <xf numFmtId="43" fontId="10" fillId="0" borderId="8" xfId="1" applyFont="1" applyBorder="1" applyAlignment="1">
      <alignment horizontal="right" vertical="center" wrapText="1"/>
    </xf>
    <xf numFmtId="43" fontId="10" fillId="0" borderId="21" xfId="1" applyFont="1" applyBorder="1" applyAlignment="1">
      <alignment horizontal="left" vertical="center" wrapText="1"/>
    </xf>
    <xf numFmtId="43" fontId="10" fillId="0" borderId="8" xfId="1" applyFont="1" applyBorder="1" applyAlignment="1">
      <alignment horizontal="left" vertical="center" wrapText="1"/>
    </xf>
    <xf numFmtId="0" fontId="5" fillId="0" borderId="44" xfId="0" applyFont="1" applyBorder="1" applyAlignment="1">
      <alignment horizontal="center" vertical="center" wrapText="1"/>
    </xf>
    <xf numFmtId="43" fontId="10" fillId="0" borderId="44" xfId="1" applyFont="1" applyBorder="1" applyAlignment="1">
      <alignment horizontal="left" vertical="center" wrapText="1"/>
    </xf>
    <xf numFmtId="0" fontId="10" fillId="0" borderId="20"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1" xfId="0" applyFont="1" applyBorder="1" applyAlignment="1">
      <alignment vertical="center" wrapText="1"/>
    </xf>
    <xf numFmtId="43" fontId="10" fillId="0" borderId="44" xfId="1" applyFont="1" applyBorder="1" applyAlignment="1">
      <alignment horizontal="right" vertical="center" wrapText="1"/>
    </xf>
    <xf numFmtId="0" fontId="4" fillId="0" borderId="20" xfId="0" applyFont="1" applyBorder="1" applyAlignment="1">
      <alignment vertical="top" wrapText="1"/>
    </xf>
    <xf numFmtId="0" fontId="4" fillId="0" borderId="44" xfId="0" applyFont="1" applyBorder="1" applyAlignment="1">
      <alignment vertical="top" wrapText="1"/>
    </xf>
    <xf numFmtId="164" fontId="10" fillId="0" borderId="44" xfId="1" applyNumberFormat="1" applyFont="1" applyFill="1" applyBorder="1" applyAlignment="1">
      <alignment horizontal="center" vertical="center" wrapText="1"/>
    </xf>
    <xf numFmtId="164" fontId="10" fillId="0" borderId="21" xfId="1" applyNumberFormat="1" applyFont="1" applyFill="1" applyBorder="1" applyAlignment="1">
      <alignment horizontal="center" vertical="center" wrapText="1"/>
    </xf>
    <xf numFmtId="0" fontId="10" fillId="0" borderId="20" xfId="0" applyFont="1" applyBorder="1" applyAlignment="1">
      <alignment vertical="top" wrapText="1"/>
    </xf>
    <xf numFmtId="0" fontId="10" fillId="0" borderId="44" xfId="0" applyFont="1" applyBorder="1" applyAlignment="1">
      <alignment vertical="top" wrapText="1"/>
    </xf>
    <xf numFmtId="0" fontId="33" fillId="0" borderId="20" xfId="0" applyFont="1" applyBorder="1" applyAlignment="1">
      <alignment vertical="center" wrapText="1"/>
    </xf>
    <xf numFmtId="0" fontId="33" fillId="0" borderId="20" xfId="0" applyFont="1" applyBorder="1" applyAlignment="1">
      <alignment horizontal="center" vertical="center" wrapText="1"/>
    </xf>
    <xf numFmtId="0" fontId="33" fillId="0" borderId="44" xfId="0" applyFont="1" applyBorder="1" applyAlignment="1">
      <alignment horizontal="center" vertical="center" wrapText="1"/>
    </xf>
    <xf numFmtId="0" fontId="10" fillId="0" borderId="21" xfId="0" applyFont="1" applyBorder="1" applyAlignment="1">
      <alignment vertical="top" wrapText="1"/>
    </xf>
    <xf numFmtId="0" fontId="33" fillId="0" borderId="21" xfId="0" applyFont="1" applyBorder="1" applyAlignment="1">
      <alignment horizontal="center" vertical="center" wrapText="1"/>
    </xf>
    <xf numFmtId="0" fontId="39" fillId="3" borderId="40" xfId="0" applyFont="1" applyFill="1" applyBorder="1" applyAlignment="1">
      <alignment horizontal="center" vertical="top" wrapText="1"/>
    </xf>
    <xf numFmtId="0" fontId="39" fillId="3" borderId="42" xfId="0" applyFont="1" applyFill="1" applyBorder="1" applyAlignment="1">
      <alignment horizontal="center" vertical="top" wrapText="1"/>
    </xf>
    <xf numFmtId="0" fontId="39" fillId="3" borderId="48" xfId="0" applyFont="1" applyFill="1" applyBorder="1" applyAlignment="1">
      <alignment horizontal="center" vertical="top" wrapText="1"/>
    </xf>
    <xf numFmtId="0" fontId="39" fillId="3" borderId="50" xfId="0" applyFont="1" applyFill="1" applyBorder="1" applyAlignment="1">
      <alignment horizontal="center" vertical="top" wrapText="1"/>
    </xf>
    <xf numFmtId="0" fontId="39" fillId="3" borderId="0" xfId="0" applyFont="1" applyFill="1" applyAlignment="1">
      <alignment horizontal="center" vertical="top" wrapText="1"/>
    </xf>
    <xf numFmtId="0" fontId="10" fillId="0" borderId="20" xfId="0" applyFont="1" applyBorder="1" applyAlignment="1">
      <alignment horizontal="center" vertical="top" wrapText="1"/>
    </xf>
    <xf numFmtId="0" fontId="10" fillId="0" borderId="44" xfId="0" applyFont="1" applyBorder="1" applyAlignment="1">
      <alignment horizontal="center" vertical="top" wrapText="1"/>
    </xf>
    <xf numFmtId="0" fontId="10" fillId="0" borderId="21" xfId="0" applyFont="1" applyBorder="1" applyAlignment="1">
      <alignment horizontal="center" vertical="top" wrapText="1"/>
    </xf>
    <xf numFmtId="0" fontId="10" fillId="0" borderId="21" xfId="0" applyFont="1" applyBorder="1" applyAlignment="1">
      <alignment horizontal="center" vertical="center" wrapText="1"/>
    </xf>
    <xf numFmtId="0" fontId="14" fillId="3" borderId="58" xfId="0" applyFont="1" applyFill="1" applyBorder="1" applyAlignment="1">
      <alignment horizontal="center" vertical="top" wrapText="1"/>
    </xf>
    <xf numFmtId="0" fontId="14" fillId="3" borderId="59" xfId="0" applyFont="1" applyFill="1" applyBorder="1" applyAlignment="1">
      <alignment horizontal="center" vertical="top" wrapText="1"/>
    </xf>
    <xf numFmtId="0" fontId="14" fillId="3" borderId="7" xfId="0" applyFont="1" applyFill="1" applyBorder="1" applyAlignment="1">
      <alignment horizontal="center" vertical="top" wrapText="1"/>
    </xf>
    <xf numFmtId="0" fontId="14" fillId="3" borderId="7" xfId="0" applyFont="1" applyFill="1" applyBorder="1" applyAlignment="1">
      <alignment horizontal="center" vertical="top" textRotation="90" wrapText="1"/>
    </xf>
    <xf numFmtId="0" fontId="14" fillId="3" borderId="44" xfId="0" applyFont="1" applyFill="1" applyBorder="1" applyAlignment="1">
      <alignment horizontal="center" vertical="top" textRotation="90" wrapText="1"/>
    </xf>
    <xf numFmtId="0" fontId="25" fillId="2" borderId="3" xfId="0" applyFont="1" applyFill="1" applyBorder="1" applyAlignment="1">
      <alignment horizontal="center" vertical="top" wrapText="1"/>
    </xf>
    <xf numFmtId="0" fontId="25" fillId="2" borderId="2" xfId="0" applyFont="1" applyFill="1" applyBorder="1" applyAlignment="1">
      <alignment horizontal="center" vertical="top" wrapText="1"/>
    </xf>
    <xf numFmtId="0" fontId="25" fillId="2" borderId="4" xfId="0" applyFont="1" applyFill="1" applyBorder="1" applyAlignment="1">
      <alignment horizontal="center" vertical="top" wrapText="1"/>
    </xf>
    <xf numFmtId="0" fontId="25" fillId="2" borderId="46" xfId="0" applyFont="1" applyFill="1" applyBorder="1" applyAlignment="1">
      <alignment horizontal="center" vertical="top" wrapText="1"/>
    </xf>
    <xf numFmtId="0" fontId="14" fillId="3" borderId="3" xfId="0" applyFont="1" applyFill="1" applyBorder="1" applyAlignment="1">
      <alignment horizontal="center" vertical="top" wrapText="1"/>
    </xf>
    <xf numFmtId="0" fontId="14" fillId="3" borderId="4" xfId="0" applyFont="1" applyFill="1" applyBorder="1" applyAlignment="1">
      <alignment horizontal="center" vertical="top" wrapText="1"/>
    </xf>
    <xf numFmtId="0" fontId="39" fillId="3" borderId="3" xfId="0" applyFont="1" applyFill="1" applyBorder="1" applyAlignment="1">
      <alignment horizontal="center" vertical="top" wrapText="1"/>
    </xf>
    <xf numFmtId="0" fontId="39" fillId="3" borderId="46" xfId="0" applyFont="1" applyFill="1" applyBorder="1" applyAlignment="1">
      <alignment horizontal="center" vertical="top" wrapText="1"/>
    </xf>
    <xf numFmtId="0" fontId="14" fillId="3" borderId="8" xfId="0" applyFont="1" applyFill="1" applyBorder="1" applyAlignment="1">
      <alignment horizontal="left" vertical="top" textRotation="90" wrapText="1"/>
    </xf>
    <xf numFmtId="0" fontId="14" fillId="3" borderId="20" xfId="0" applyFont="1" applyFill="1" applyBorder="1" applyAlignment="1">
      <alignment horizontal="left" vertical="top" textRotation="90" wrapText="1"/>
    </xf>
    <xf numFmtId="0" fontId="14" fillId="3" borderId="7" xfId="0" applyFont="1" applyFill="1" applyBorder="1" applyAlignment="1">
      <alignment horizontal="left" vertical="top" textRotation="90" wrapText="1"/>
    </xf>
    <xf numFmtId="0" fontId="14" fillId="3" borderId="44" xfId="0" applyFont="1" applyFill="1" applyBorder="1" applyAlignment="1">
      <alignment horizontal="left" vertical="top" textRotation="90" wrapText="1"/>
    </xf>
    <xf numFmtId="0" fontId="39" fillId="3" borderId="4" xfId="0" applyFont="1" applyFill="1" applyBorder="1" applyAlignment="1">
      <alignment horizontal="center" vertical="top" wrapText="1"/>
    </xf>
    <xf numFmtId="0" fontId="14" fillId="3" borderId="1" xfId="0" applyFont="1" applyFill="1" applyBorder="1" applyAlignment="1">
      <alignment horizontal="center" vertical="top" wrapText="1"/>
    </xf>
    <xf numFmtId="0" fontId="14" fillId="3" borderId="2" xfId="0" applyFont="1" applyFill="1" applyBorder="1" applyAlignment="1">
      <alignment horizontal="center" vertical="top" wrapText="1"/>
    </xf>
    <xf numFmtId="0" fontId="14" fillId="3" borderId="16" xfId="0" applyFont="1" applyFill="1" applyBorder="1" applyAlignment="1">
      <alignment horizontal="center" vertical="top" wrapText="1"/>
    </xf>
    <xf numFmtId="0" fontId="14" fillId="3" borderId="15" xfId="0" applyFont="1" applyFill="1" applyBorder="1" applyAlignment="1">
      <alignment horizontal="center" vertical="top" wrapText="1"/>
    </xf>
    <xf numFmtId="0" fontId="14" fillId="3" borderId="46" xfId="0" applyFont="1" applyFill="1" applyBorder="1" applyAlignment="1">
      <alignment horizontal="center" vertical="top" wrapText="1"/>
    </xf>
    <xf numFmtId="0" fontId="14" fillId="3" borderId="19" xfId="0" applyFont="1" applyFill="1" applyBorder="1" applyAlignment="1">
      <alignment horizontal="center" vertical="top" wrapText="1"/>
    </xf>
    <xf numFmtId="0" fontId="14" fillId="3" borderId="24" xfId="0" applyFont="1" applyFill="1" applyBorder="1" applyAlignment="1">
      <alignment horizontal="center" vertical="top" wrapText="1"/>
    </xf>
    <xf numFmtId="0" fontId="10" fillId="0" borderId="21" xfId="0" applyFont="1" applyBorder="1" applyAlignment="1">
      <alignment horizontal="left" vertical="top" wrapText="1"/>
    </xf>
    <xf numFmtId="0" fontId="10" fillId="0" borderId="8" xfId="0" applyFont="1" applyBorder="1" applyAlignment="1">
      <alignment horizontal="left" vertical="top" wrapText="1"/>
    </xf>
    <xf numFmtId="0" fontId="10" fillId="0" borderId="44" xfId="0" applyFont="1" applyBorder="1" applyAlignment="1">
      <alignment horizontal="left" vertical="top" wrapText="1"/>
    </xf>
    <xf numFmtId="0" fontId="10" fillId="0" borderId="7" xfId="0" applyFont="1" applyBorder="1" applyAlignment="1">
      <alignment horizontal="left" vertical="top" wrapText="1"/>
    </xf>
    <xf numFmtId="0" fontId="10" fillId="0" borderId="7" xfId="0" applyFont="1" applyBorder="1" applyAlignment="1">
      <alignment horizontal="right" vertical="center" wrapText="1"/>
    </xf>
    <xf numFmtId="0" fontId="10" fillId="0" borderId="44" xfId="0" applyFont="1" applyBorder="1" applyAlignment="1">
      <alignment horizontal="right" vertical="center" wrapText="1"/>
    </xf>
    <xf numFmtId="0" fontId="10" fillId="0" borderId="21" xfId="0" applyFont="1" applyBorder="1" applyAlignment="1">
      <alignment horizontal="right" vertical="center" wrapText="1"/>
    </xf>
    <xf numFmtId="0" fontId="10" fillId="0" borderId="7" xfId="0" applyFont="1" applyBorder="1" applyAlignment="1">
      <alignment horizontal="left" vertical="center" wrapText="1"/>
    </xf>
    <xf numFmtId="0" fontId="10" fillId="0" borderId="20" xfId="0" applyFont="1" applyBorder="1" applyAlignment="1">
      <alignment horizontal="left" vertical="top"/>
    </xf>
    <xf numFmtId="0" fontId="10" fillId="0" borderId="21" xfId="0" applyFont="1" applyBorder="1" applyAlignment="1">
      <alignment horizontal="left" vertical="top"/>
    </xf>
    <xf numFmtId="164" fontId="10" fillId="0" borderId="20" xfId="1" applyNumberFormat="1" applyFont="1" applyFill="1" applyBorder="1" applyAlignment="1">
      <alignment horizontal="right" vertical="top" wrapText="1"/>
    </xf>
    <xf numFmtId="164" fontId="10" fillId="0" borderId="44" xfId="1" applyNumberFormat="1" applyFont="1" applyFill="1" applyBorder="1" applyAlignment="1">
      <alignment horizontal="right" vertical="top" wrapText="1"/>
    </xf>
    <xf numFmtId="164" fontId="10" fillId="0" borderId="20" xfId="1" applyNumberFormat="1" applyFont="1" applyBorder="1" applyAlignment="1">
      <alignment horizontal="right" vertical="top" wrapText="1"/>
    </xf>
    <xf numFmtId="164" fontId="10" fillId="0" borderId="44" xfId="1" applyNumberFormat="1" applyFont="1" applyBorder="1" applyAlignment="1">
      <alignment horizontal="right" vertical="top" wrapText="1"/>
    </xf>
    <xf numFmtId="0" fontId="5" fillId="0" borderId="20" xfId="0" applyFont="1" applyBorder="1" applyAlignment="1">
      <alignment horizontal="center" vertical="center" wrapText="1"/>
    </xf>
    <xf numFmtId="0" fontId="10" fillId="0" borderId="20" xfId="0" applyFont="1" applyBorder="1" applyAlignment="1">
      <alignment horizontal="left" vertical="top" wrapText="1"/>
    </xf>
    <xf numFmtId="0" fontId="4" fillId="3" borderId="8" xfId="0" applyFont="1" applyFill="1" applyBorder="1" applyAlignment="1">
      <alignment horizontal="left" vertical="top" wrapText="1"/>
    </xf>
    <xf numFmtId="0" fontId="4" fillId="3" borderId="20" xfId="0" applyFont="1" applyFill="1" applyBorder="1" applyAlignment="1">
      <alignment horizontal="left" vertical="top" wrapText="1"/>
    </xf>
    <xf numFmtId="0" fontId="4" fillId="3" borderId="8" xfId="0" applyFont="1" applyFill="1" applyBorder="1" applyAlignment="1">
      <alignment horizontal="left" vertical="top" textRotation="90" wrapText="1"/>
    </xf>
    <xf numFmtId="0" fontId="4" fillId="3" borderId="20" xfId="0" applyFont="1" applyFill="1" applyBorder="1" applyAlignment="1">
      <alignment horizontal="left" vertical="top" textRotation="90" wrapText="1"/>
    </xf>
    <xf numFmtId="0" fontId="4" fillId="3" borderId="44" xfId="0" applyFont="1" applyFill="1" applyBorder="1" applyAlignment="1">
      <alignment horizontal="left" vertical="top" wrapText="1"/>
    </xf>
    <xf numFmtId="0" fontId="4" fillId="4" borderId="8" xfId="0" applyFont="1" applyFill="1" applyBorder="1" applyAlignment="1">
      <alignment vertical="top" wrapText="1"/>
    </xf>
    <xf numFmtId="0" fontId="10" fillId="0" borderId="7" xfId="0" applyFont="1" applyBorder="1" applyAlignment="1">
      <alignment horizontal="center" vertical="center" wrapText="1"/>
    </xf>
    <xf numFmtId="0" fontId="4" fillId="3" borderId="20" xfId="0" applyFont="1" applyFill="1" applyBorder="1" applyAlignment="1">
      <alignment horizontal="right" vertical="top" wrapText="1"/>
    </xf>
    <xf numFmtId="0" fontId="4" fillId="3" borderId="44" xfId="0" applyFont="1" applyFill="1" applyBorder="1" applyAlignment="1">
      <alignment horizontal="right" vertical="top" wrapText="1"/>
    </xf>
    <xf numFmtId="0" fontId="4" fillId="3" borderId="8" xfId="0" applyFont="1" applyFill="1" applyBorder="1" applyAlignment="1">
      <alignment horizontal="center" vertical="top" wrapText="1"/>
    </xf>
    <xf numFmtId="0" fontId="4" fillId="0" borderId="15" xfId="0" applyFont="1" applyBorder="1" applyAlignment="1">
      <alignment horizontal="left" vertical="top" wrapText="1"/>
    </xf>
    <xf numFmtId="0" fontId="4" fillId="0" borderId="47" xfId="0" applyFont="1" applyBorder="1" applyAlignment="1">
      <alignment horizontal="left" vertical="top" wrapText="1"/>
    </xf>
    <xf numFmtId="0" fontId="4" fillId="0" borderId="2" xfId="0" applyFont="1" applyBorder="1" applyAlignment="1">
      <alignment horizontal="left" vertical="top" wrapText="1"/>
    </xf>
    <xf numFmtId="0" fontId="4" fillId="0" borderId="74" xfId="0" applyFont="1" applyBorder="1" applyAlignment="1">
      <alignment horizontal="left" vertical="top" wrapText="1"/>
    </xf>
    <xf numFmtId="0" fontId="4" fillId="0" borderId="75" xfId="0" applyFont="1" applyBorder="1" applyAlignment="1">
      <alignment horizontal="left" vertical="top" wrapText="1"/>
    </xf>
    <xf numFmtId="0" fontId="4" fillId="0" borderId="10" xfId="0" applyFont="1" applyBorder="1" applyAlignment="1">
      <alignment horizontal="left" vertical="top" wrapText="1"/>
    </xf>
    <xf numFmtId="0" fontId="4" fillId="0" borderId="76" xfId="0" applyFont="1" applyBorder="1" applyAlignment="1">
      <alignment horizontal="left" vertical="top" wrapText="1"/>
    </xf>
    <xf numFmtId="0" fontId="4" fillId="0" borderId="37" xfId="0" applyFont="1" applyBorder="1" applyAlignment="1">
      <alignment horizontal="left" vertical="top" wrapText="1"/>
    </xf>
    <xf numFmtId="0" fontId="4" fillId="0" borderId="8" xfId="0" applyFont="1" applyBorder="1" applyAlignment="1">
      <alignment horizontal="left" vertical="top" wrapText="1"/>
    </xf>
    <xf numFmtId="0" fontId="29" fillId="0" borderId="30" xfId="0" applyFont="1" applyBorder="1" applyAlignment="1">
      <alignment horizontal="left" vertical="top" wrapText="1"/>
    </xf>
    <xf numFmtId="0" fontId="14" fillId="0" borderId="30" xfId="0" applyFont="1" applyBorder="1" applyAlignment="1">
      <alignment horizontal="left" vertical="top" wrapText="1"/>
    </xf>
    <xf numFmtId="0" fontId="14" fillId="0" borderId="31" xfId="0" applyFont="1" applyBorder="1" applyAlignment="1">
      <alignment horizontal="left" vertical="top" wrapText="1"/>
    </xf>
    <xf numFmtId="0" fontId="14" fillId="0" borderId="0" xfId="0" applyFont="1" applyAlignment="1">
      <alignment horizontal="left" vertical="top" wrapText="1"/>
    </xf>
    <xf numFmtId="0" fontId="14" fillId="0" borderId="32" xfId="0" applyFont="1" applyBorder="1" applyAlignment="1">
      <alignment horizontal="left" vertical="top" wrapText="1"/>
    </xf>
    <xf numFmtId="0" fontId="14" fillId="0" borderId="27" xfId="0" applyFont="1" applyBorder="1" applyAlignment="1">
      <alignment horizontal="left" vertical="top" wrapText="1"/>
    </xf>
    <xf numFmtId="0" fontId="14" fillId="0" borderId="33" xfId="0" applyFont="1" applyBorder="1" applyAlignment="1">
      <alignment horizontal="left" vertical="top" wrapText="1"/>
    </xf>
    <xf numFmtId="0" fontId="7" fillId="3" borderId="8" xfId="0" applyFont="1" applyFill="1" applyBorder="1" applyAlignment="1">
      <alignment horizontal="center" vertical="top" wrapText="1"/>
    </xf>
    <xf numFmtId="0" fontId="7" fillId="3" borderId="20" xfId="0" applyFont="1" applyFill="1" applyBorder="1" applyAlignment="1">
      <alignment horizontal="center" vertical="top" wrapText="1"/>
    </xf>
    <xf numFmtId="0" fontId="7" fillId="0" borderId="20" xfId="0" applyFont="1" applyBorder="1" applyAlignment="1">
      <alignment vertical="top" wrapText="1"/>
    </xf>
    <xf numFmtId="0" fontId="7" fillId="0" borderId="44" xfId="0" applyFont="1" applyBorder="1" applyAlignment="1">
      <alignment vertical="top" wrapText="1"/>
    </xf>
    <xf numFmtId="0" fontId="7" fillId="0" borderId="20" xfId="0" applyFont="1" applyBorder="1" applyAlignment="1">
      <alignment horizontal="left" vertical="top" wrapText="1"/>
    </xf>
    <xf numFmtId="0" fontId="7" fillId="0" borderId="44" xfId="0" applyFont="1" applyBorder="1" applyAlignment="1">
      <alignment horizontal="left" vertical="top" wrapText="1"/>
    </xf>
    <xf numFmtId="0" fontId="33" fillId="0" borderId="20" xfId="0" applyFont="1" applyBorder="1" applyAlignment="1">
      <alignment horizontal="left" vertical="top" wrapText="1"/>
    </xf>
    <xf numFmtId="0" fontId="33" fillId="0" borderId="44" xfId="0" applyFont="1" applyBorder="1" applyAlignment="1">
      <alignment horizontal="left" vertical="top" wrapText="1"/>
    </xf>
    <xf numFmtId="0" fontId="10" fillId="0" borderId="44" xfId="0" applyFont="1" applyBorder="1" applyAlignment="1">
      <alignment horizontal="right" vertical="top" wrapText="1"/>
    </xf>
    <xf numFmtId="0" fontId="10" fillId="0" borderId="21" xfId="0" applyFont="1" applyBorder="1" applyAlignment="1">
      <alignment horizontal="right" vertical="top" wrapText="1"/>
    </xf>
    <xf numFmtId="0" fontId="10" fillId="0" borderId="11" xfId="0" applyFont="1" applyBorder="1" applyAlignment="1">
      <alignment vertical="top" wrapText="1"/>
    </xf>
    <xf numFmtId="0" fontId="33" fillId="0" borderId="44" xfId="0" applyFont="1" applyBorder="1" applyAlignment="1">
      <alignment horizontal="center" vertical="top" wrapText="1"/>
    </xf>
    <xf numFmtId="0" fontId="33" fillId="0" borderId="11" xfId="0" applyFont="1" applyBorder="1" applyAlignment="1">
      <alignment horizontal="center" vertical="top" wrapText="1"/>
    </xf>
    <xf numFmtId="0" fontId="10" fillId="0" borderId="7" xfId="0" applyFont="1" applyBorder="1" applyAlignment="1">
      <alignment vertical="top" wrapText="1"/>
    </xf>
    <xf numFmtId="0" fontId="8" fillId="0" borderId="20" xfId="0" applyFont="1" applyBorder="1" applyAlignment="1">
      <alignment vertical="top" wrapText="1"/>
    </xf>
    <xf numFmtId="0" fontId="8" fillId="0" borderId="44" xfId="0" applyFont="1" applyBorder="1" applyAlignment="1">
      <alignment vertical="top" wrapText="1"/>
    </xf>
    <xf numFmtId="0" fontId="8" fillId="0" borderId="20"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21" xfId="0" applyFont="1" applyBorder="1" applyAlignment="1">
      <alignment vertical="top" wrapText="1"/>
    </xf>
    <xf numFmtId="0" fontId="8" fillId="0" borderId="21" xfId="0" applyFont="1" applyBorder="1" applyAlignment="1">
      <alignment horizontal="center" vertical="center" wrapText="1"/>
    </xf>
    <xf numFmtId="0" fontId="8" fillId="0" borderId="20" xfId="0" applyFont="1" applyBorder="1" applyAlignment="1">
      <alignment horizontal="center" vertical="top" wrapText="1"/>
    </xf>
    <xf numFmtId="0" fontId="8" fillId="0" borderId="44" xfId="0" applyFont="1" applyBorder="1" applyAlignment="1">
      <alignment horizontal="center" vertical="top" wrapText="1"/>
    </xf>
    <xf numFmtId="0" fontId="32" fillId="0" borderId="20" xfId="0" applyFont="1" applyBorder="1" applyAlignment="1">
      <alignment horizontal="center" vertical="center" wrapText="1"/>
    </xf>
    <xf numFmtId="0" fontId="32" fillId="0" borderId="44" xfId="0" applyFont="1" applyBorder="1" applyAlignment="1">
      <alignment horizontal="center" vertical="center" wrapText="1"/>
    </xf>
    <xf numFmtId="0" fontId="32" fillId="0" borderId="11" xfId="0" applyFont="1" applyBorder="1" applyAlignment="1">
      <alignment horizontal="center" vertical="center" wrapText="1"/>
    </xf>
    <xf numFmtId="0" fontId="8" fillId="0" borderId="21" xfId="0" applyFont="1" applyBorder="1" applyAlignment="1">
      <alignment horizontal="center" vertical="top" wrapText="1"/>
    </xf>
    <xf numFmtId="0" fontId="8" fillId="0" borderId="11" xfId="0" applyFont="1" applyBorder="1" applyAlignment="1">
      <alignment vertical="top" wrapText="1"/>
    </xf>
    <xf numFmtId="0" fontId="8" fillId="0" borderId="11" xfId="0" applyFont="1" applyBorder="1" applyAlignment="1">
      <alignment horizontal="center" vertical="center" wrapText="1"/>
    </xf>
    <xf numFmtId="0" fontId="8" fillId="0" borderId="20" xfId="0" applyFont="1" applyBorder="1" applyAlignment="1">
      <alignment horizontal="left" vertical="top" wrapText="1"/>
    </xf>
    <xf numFmtId="0" fontId="8" fillId="0" borderId="44" xfId="0" applyFont="1" applyBorder="1" applyAlignment="1">
      <alignment horizontal="left" vertical="top" wrapText="1"/>
    </xf>
    <xf numFmtId="0" fontId="8" fillId="0" borderId="21" xfId="0" applyFont="1" applyBorder="1" applyAlignment="1">
      <alignment horizontal="left" vertical="top" wrapText="1"/>
    </xf>
    <xf numFmtId="0" fontId="18" fillId="0" borderId="7" xfId="0" applyFont="1" applyBorder="1" applyAlignment="1">
      <alignment horizontal="left" vertical="center" wrapText="1"/>
    </xf>
    <xf numFmtId="0" fontId="18" fillId="0" borderId="44" xfId="0" applyFont="1" applyBorder="1" applyAlignment="1">
      <alignment horizontal="left" vertical="center" wrapText="1"/>
    </xf>
    <xf numFmtId="0" fontId="18" fillId="0" borderId="21" xfId="0" applyFont="1" applyBorder="1" applyAlignment="1">
      <alignment horizontal="left" vertical="center" wrapText="1"/>
    </xf>
    <xf numFmtId="0" fontId="8" fillId="0" borderId="20" xfId="0" applyFont="1" applyBorder="1" applyAlignment="1">
      <alignment horizontal="left" vertical="center" wrapText="1"/>
    </xf>
    <xf numFmtId="0" fontId="8" fillId="0" borderId="44" xfId="0" applyFont="1" applyBorder="1" applyAlignment="1">
      <alignment horizontal="left" vertical="center" wrapText="1"/>
    </xf>
    <xf numFmtId="0" fontId="8" fillId="0" borderId="11" xfId="0" applyFont="1" applyBorder="1" applyAlignment="1">
      <alignment horizontal="left" vertical="center" wrapText="1"/>
    </xf>
    <xf numFmtId="0" fontId="8" fillId="0" borderId="20" xfId="0" applyFont="1" applyBorder="1" applyAlignment="1">
      <alignment horizontal="right" vertical="center" wrapText="1"/>
    </xf>
    <xf numFmtId="0" fontId="8" fillId="0" borderId="44" xfId="0" applyFont="1" applyBorder="1" applyAlignment="1">
      <alignment horizontal="right" vertical="center" wrapText="1"/>
    </xf>
    <xf numFmtId="0" fontId="8" fillId="0" borderId="11" xfId="0" applyFont="1" applyBorder="1" applyAlignment="1">
      <alignment horizontal="right" vertical="center" wrapText="1"/>
    </xf>
    <xf numFmtId="0" fontId="18" fillId="0" borderId="7" xfId="0" applyFont="1" applyBorder="1" applyAlignment="1">
      <alignment horizontal="center" vertical="center"/>
    </xf>
    <xf numFmtId="0" fontId="18" fillId="0" borderId="44" xfId="0" applyFont="1" applyBorder="1" applyAlignment="1">
      <alignment horizontal="center" vertical="center"/>
    </xf>
    <xf numFmtId="0" fontId="18" fillId="0" borderId="21" xfId="0" applyFont="1" applyBorder="1" applyAlignment="1">
      <alignment horizontal="center" vertical="center"/>
    </xf>
    <xf numFmtId="0" fontId="18" fillId="0" borderId="7" xfId="0" applyFont="1" applyBorder="1" applyAlignment="1">
      <alignment horizontal="right" vertical="center" wrapText="1"/>
    </xf>
    <xf numFmtId="0" fontId="18" fillId="0" borderId="44" xfId="0" applyFont="1" applyBorder="1" applyAlignment="1">
      <alignment horizontal="right" vertical="center" wrapText="1"/>
    </xf>
    <xf numFmtId="0" fontId="18" fillId="0" borderId="21" xfId="0" applyFont="1" applyBorder="1" applyAlignment="1">
      <alignment horizontal="right" vertical="center" wrapText="1"/>
    </xf>
    <xf numFmtId="0" fontId="8" fillId="0" borderId="7" xfId="0" applyFont="1" applyBorder="1" applyAlignment="1">
      <alignment horizontal="center" vertical="center" wrapText="1"/>
    </xf>
    <xf numFmtId="0" fontId="8" fillId="0" borderId="7" xfId="0" applyFont="1" applyBorder="1" applyAlignment="1">
      <alignment horizontal="left" vertical="top" wrapText="1"/>
    </xf>
    <xf numFmtId="0" fontId="8" fillId="0" borderId="11" xfId="0" applyFont="1" applyBorder="1" applyAlignment="1">
      <alignment horizontal="left" vertical="top" wrapText="1"/>
    </xf>
    <xf numFmtId="0" fontId="8" fillId="0" borderId="11" xfId="0" applyFont="1" applyBorder="1" applyAlignment="1">
      <alignment horizontal="center" vertical="top" wrapText="1"/>
    </xf>
    <xf numFmtId="0" fontId="8" fillId="0" borderId="7" xfId="0" applyFont="1" applyBorder="1" applyAlignment="1">
      <alignment horizontal="center" vertical="top" wrapText="1"/>
    </xf>
    <xf numFmtId="0" fontId="8" fillId="0" borderId="7" xfId="0" applyFont="1" applyBorder="1" applyAlignment="1">
      <alignment horizontal="left" vertical="center" wrapText="1"/>
    </xf>
    <xf numFmtId="0" fontId="8" fillId="0" borderId="21" xfId="0" applyFont="1" applyBorder="1" applyAlignment="1">
      <alignment horizontal="left" vertical="center" wrapText="1"/>
    </xf>
    <xf numFmtId="0" fontId="4" fillId="3" borderId="20" xfId="0" applyFont="1" applyFill="1" applyBorder="1" applyAlignment="1">
      <alignment horizontal="center" vertical="top" wrapText="1"/>
    </xf>
    <xf numFmtId="0" fontId="4" fillId="3" borderId="44" xfId="0" applyFont="1" applyFill="1" applyBorder="1" applyAlignment="1">
      <alignment horizontal="center" vertical="top" wrapText="1"/>
    </xf>
    <xf numFmtId="0" fontId="4" fillId="3" borderId="67" xfId="0" applyFont="1" applyFill="1" applyBorder="1" applyAlignment="1">
      <alignment vertical="top" wrapText="1"/>
    </xf>
    <xf numFmtId="0" fontId="4" fillId="3" borderId="49" xfId="0" applyFont="1" applyFill="1" applyBorder="1" applyAlignment="1">
      <alignment vertical="top" wrapText="1"/>
    </xf>
    <xf numFmtId="0" fontId="4" fillId="3" borderId="6" xfId="0" applyFont="1" applyFill="1" applyBorder="1" applyAlignment="1">
      <alignment horizontal="left" vertical="top" textRotation="90" wrapText="1"/>
    </xf>
    <xf numFmtId="0" fontId="4" fillId="3" borderId="6" xfId="0" applyFont="1" applyFill="1" applyBorder="1" applyAlignment="1">
      <alignment horizontal="left" vertical="center" textRotation="90" wrapText="1"/>
    </xf>
    <xf numFmtId="0" fontId="4" fillId="3" borderId="8" xfId="0" applyFont="1" applyFill="1" applyBorder="1" applyAlignment="1">
      <alignment horizontal="left" vertical="center" textRotation="90" wrapText="1"/>
    </xf>
    <xf numFmtId="0" fontId="4" fillId="3" borderId="20" xfId="0" applyFont="1" applyFill="1" applyBorder="1" applyAlignment="1">
      <alignment horizontal="left" vertical="center" textRotation="90" wrapText="1"/>
    </xf>
    <xf numFmtId="0" fontId="4" fillId="3" borderId="22" xfId="0" applyFont="1" applyFill="1" applyBorder="1" applyAlignment="1">
      <alignment horizontal="left" vertical="top" textRotation="90" wrapText="1"/>
    </xf>
    <xf numFmtId="0" fontId="4" fillId="3" borderId="25" xfId="0" applyFont="1" applyFill="1" applyBorder="1" applyAlignment="1">
      <alignment horizontal="left" vertical="top" textRotation="90" wrapText="1"/>
    </xf>
    <xf numFmtId="0" fontId="4" fillId="3" borderId="23" xfId="0" applyFont="1" applyFill="1" applyBorder="1" applyAlignment="1">
      <alignment horizontal="left" vertical="top" textRotation="90" wrapText="1"/>
    </xf>
    <xf numFmtId="0" fontId="4" fillId="3" borderId="68" xfId="0" applyFont="1" applyFill="1" applyBorder="1" applyAlignment="1">
      <alignment horizontal="center" vertical="top" textRotation="90" wrapText="1"/>
    </xf>
    <xf numFmtId="0" fontId="4" fillId="3" borderId="38" xfId="0" applyFont="1" applyFill="1" applyBorder="1" applyAlignment="1">
      <alignment horizontal="center" vertical="top" textRotation="90" wrapText="1"/>
    </xf>
    <xf numFmtId="0" fontId="4" fillId="3" borderId="53" xfId="0" applyFont="1" applyFill="1" applyBorder="1" applyAlignment="1">
      <alignment horizontal="center" vertical="top" textRotation="90" wrapText="1"/>
    </xf>
    <xf numFmtId="0" fontId="4" fillId="3" borderId="40" xfId="0" applyFont="1" applyFill="1" applyBorder="1" applyAlignment="1">
      <alignment horizontal="left" vertical="top" textRotation="90"/>
    </xf>
    <xf numFmtId="0" fontId="4" fillId="3" borderId="42" xfId="0" applyFont="1" applyFill="1" applyBorder="1" applyAlignment="1">
      <alignment horizontal="left" vertical="top" textRotation="90"/>
    </xf>
    <xf numFmtId="0" fontId="10" fillId="3" borderId="56" xfId="0" applyFont="1" applyFill="1" applyBorder="1" applyAlignment="1">
      <alignment vertical="top" wrapText="1"/>
    </xf>
    <xf numFmtId="0" fontId="10" fillId="3" borderId="2" xfId="0" applyFont="1" applyFill="1" applyBorder="1" applyAlignment="1">
      <alignment vertical="top" wrapText="1"/>
    </xf>
    <xf numFmtId="0" fontId="4" fillId="3" borderId="34" xfId="0" applyFont="1" applyFill="1" applyBorder="1" applyAlignment="1">
      <alignment horizontal="center" vertical="top" wrapText="1"/>
    </xf>
    <xf numFmtId="0" fontId="4" fillId="3" borderId="28" xfId="0" applyFont="1" applyFill="1" applyBorder="1" applyAlignment="1">
      <alignment horizontal="center" vertical="top" wrapText="1"/>
    </xf>
    <xf numFmtId="0" fontId="4" fillId="3" borderId="56" xfId="0" applyFont="1" applyFill="1" applyBorder="1" applyAlignment="1">
      <alignment vertical="top" wrapText="1"/>
    </xf>
    <xf numFmtId="0" fontId="4" fillId="3" borderId="2" xfId="0" applyFont="1" applyFill="1" applyBorder="1" applyAlignment="1">
      <alignment vertical="top" wrapText="1"/>
    </xf>
    <xf numFmtId="0" fontId="7" fillId="0" borderId="12" xfId="0" applyFont="1" applyBorder="1" applyAlignment="1">
      <alignment horizontal="center" vertical="top" wrapText="1"/>
    </xf>
    <xf numFmtId="0" fontId="7" fillId="0" borderId="52" xfId="0" applyFont="1" applyBorder="1" applyAlignment="1">
      <alignment horizontal="center" vertical="top" wrapText="1"/>
    </xf>
    <xf numFmtId="0" fontId="7" fillId="3" borderId="23" xfId="0" applyFont="1" applyFill="1" applyBorder="1" applyAlignment="1">
      <alignment horizontal="center" vertical="top" wrapText="1"/>
    </xf>
    <xf numFmtId="0" fontId="7" fillId="3" borderId="45" xfId="0" applyFont="1" applyFill="1" applyBorder="1" applyAlignment="1">
      <alignment horizontal="center" vertical="top" wrapText="1"/>
    </xf>
    <xf numFmtId="0" fontId="7" fillId="0" borderId="22" xfId="0" applyFont="1" applyBorder="1" applyAlignment="1">
      <alignment horizontal="center" vertical="top" wrapText="1"/>
    </xf>
    <xf numFmtId="0" fontId="7" fillId="0" borderId="56" xfId="0" applyFont="1" applyBorder="1" applyAlignment="1">
      <alignment horizontal="center" vertical="top" wrapText="1"/>
    </xf>
    <xf numFmtId="0" fontId="7" fillId="0" borderId="57" xfId="0" applyFont="1" applyBorder="1" applyAlignment="1">
      <alignment horizontal="center" vertical="top" wrapText="1"/>
    </xf>
    <xf numFmtId="0" fontId="4" fillId="0" borderId="70" xfId="0" applyFont="1" applyBorder="1" applyAlignment="1">
      <alignment horizontal="left" vertical="top" wrapText="1"/>
    </xf>
    <xf numFmtId="0" fontId="4" fillId="0" borderId="9" xfId="0" applyFont="1" applyBorder="1" applyAlignment="1">
      <alignment horizontal="left" vertical="top" wrapText="1"/>
    </xf>
    <xf numFmtId="0" fontId="4" fillId="0" borderId="36" xfId="0" applyFont="1" applyBorder="1" applyAlignment="1">
      <alignment horizontal="left" vertical="top" wrapText="1"/>
    </xf>
    <xf numFmtId="0" fontId="29" fillId="0" borderId="0" xfId="0" applyFont="1" applyAlignment="1">
      <alignment horizontal="left" vertical="top" wrapText="1"/>
    </xf>
    <xf numFmtId="0" fontId="14" fillId="0" borderId="50" xfId="0" applyFont="1" applyBorder="1" applyAlignment="1">
      <alignment horizontal="left" vertical="top" wrapText="1"/>
    </xf>
    <xf numFmtId="0" fontId="14" fillId="0" borderId="15" xfId="0" applyFont="1" applyBorder="1" applyAlignment="1">
      <alignment horizontal="left" vertical="top" wrapText="1"/>
    </xf>
    <xf numFmtId="0" fontId="14" fillId="0" borderId="47" xfId="0" applyFont="1" applyBorder="1" applyAlignment="1">
      <alignment horizontal="left" vertical="top" wrapText="1"/>
    </xf>
    <xf numFmtId="0" fontId="4" fillId="0" borderId="25" xfId="0" applyFont="1" applyBorder="1" applyAlignment="1">
      <alignment horizontal="left" vertical="top" wrapText="1"/>
    </xf>
    <xf numFmtId="0" fontId="4" fillId="3" borderId="56"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55" xfId="0" applyFont="1" applyFill="1" applyBorder="1" applyAlignment="1">
      <alignment horizontal="center" vertical="top" wrapText="1"/>
    </xf>
    <xf numFmtId="0" fontId="4" fillId="3" borderId="30" xfId="0" applyFont="1" applyFill="1" applyBorder="1" applyAlignment="1">
      <alignment horizontal="center" vertical="top" wrapText="1"/>
    </xf>
    <xf numFmtId="0" fontId="4" fillId="3" borderId="63" xfId="0" applyFont="1" applyFill="1" applyBorder="1" applyAlignment="1">
      <alignment horizontal="center" vertical="top" wrapText="1"/>
    </xf>
    <xf numFmtId="0" fontId="4" fillId="3" borderId="31" xfId="0" applyFont="1" applyFill="1" applyBorder="1" applyAlignment="1">
      <alignment horizontal="center" vertical="top" wrapText="1"/>
    </xf>
    <xf numFmtId="0" fontId="4" fillId="3" borderId="27" xfId="0" applyFont="1" applyFill="1" applyBorder="1" applyAlignment="1">
      <alignment horizontal="center" vertical="top" wrapText="1"/>
    </xf>
    <xf numFmtId="0" fontId="4" fillId="3" borderId="33" xfId="0" applyFont="1" applyFill="1" applyBorder="1" applyAlignment="1">
      <alignment horizontal="center" vertical="top" wrapText="1"/>
    </xf>
    <xf numFmtId="0" fontId="7" fillId="3" borderId="49" xfId="0" applyFont="1" applyFill="1" applyBorder="1" applyAlignment="1">
      <alignment horizontal="left" vertical="top" wrapText="1"/>
    </xf>
    <xf numFmtId="0" fontId="7" fillId="3" borderId="54" xfId="0" applyFont="1" applyFill="1" applyBorder="1" applyAlignment="1">
      <alignment horizontal="left" vertical="top" wrapText="1"/>
    </xf>
    <xf numFmtId="0" fontId="7" fillId="3" borderId="39" xfId="0" applyFont="1" applyFill="1" applyBorder="1" applyAlignment="1">
      <alignment horizontal="left" vertical="top" wrapText="1"/>
    </xf>
    <xf numFmtId="0" fontId="4" fillId="3" borderId="62" xfId="0" applyFont="1" applyFill="1" applyBorder="1" applyAlignment="1">
      <alignment horizontal="center" vertical="top" wrapText="1"/>
    </xf>
    <xf numFmtId="0" fontId="4" fillId="3" borderId="64" xfId="0" applyFont="1" applyFill="1" applyBorder="1" applyAlignment="1">
      <alignment horizontal="center" vertical="top" wrapText="1"/>
    </xf>
    <xf numFmtId="0" fontId="4" fillId="3" borderId="15" xfId="0" applyFont="1" applyFill="1" applyBorder="1" applyAlignment="1">
      <alignment horizontal="center" vertical="top" wrapText="1"/>
    </xf>
    <xf numFmtId="0" fontId="4" fillId="3" borderId="65" xfId="0" applyFont="1" applyFill="1" applyBorder="1" applyAlignment="1">
      <alignment horizontal="center" vertical="top" wrapText="1"/>
    </xf>
    <xf numFmtId="0" fontId="4" fillId="3" borderId="26" xfId="0" applyFont="1" applyFill="1" applyBorder="1" applyAlignment="1">
      <alignment horizontal="center" vertical="top" wrapText="1"/>
    </xf>
    <xf numFmtId="0" fontId="8" fillId="0" borderId="7" xfId="0" applyFont="1" applyBorder="1" applyAlignment="1">
      <alignment horizontal="right" vertical="top" wrapText="1"/>
    </xf>
    <xf numFmtId="0" fontId="8" fillId="0" borderId="44" xfId="0" applyFont="1" applyBorder="1" applyAlignment="1">
      <alignment horizontal="right" vertical="top" wrapText="1"/>
    </xf>
    <xf numFmtId="0" fontId="8" fillId="0" borderId="11" xfId="0" applyFont="1" applyBorder="1" applyAlignment="1">
      <alignment horizontal="right" vertical="top" wrapText="1"/>
    </xf>
    <xf numFmtId="0" fontId="32" fillId="0" borderId="7" xfId="0" applyFont="1" applyBorder="1" applyAlignment="1">
      <alignment horizontal="center" vertical="center" wrapText="1"/>
    </xf>
    <xf numFmtId="164" fontId="8" fillId="0" borderId="7" xfId="1" applyNumberFormat="1" applyFont="1" applyFill="1" applyBorder="1" applyAlignment="1">
      <alignment horizontal="right" vertical="center" wrapText="1"/>
    </xf>
    <xf numFmtId="164" fontId="8" fillId="0" borderId="44" xfId="1" applyNumberFormat="1" applyFont="1" applyFill="1" applyBorder="1" applyAlignment="1">
      <alignment horizontal="right" vertical="center" wrapText="1"/>
    </xf>
    <xf numFmtId="164" fontId="8" fillId="0" borderId="11" xfId="1" applyNumberFormat="1" applyFont="1" applyFill="1" applyBorder="1" applyAlignment="1">
      <alignment horizontal="right" vertical="center" wrapText="1"/>
    </xf>
    <xf numFmtId="164" fontId="8" fillId="0" borderId="7" xfId="1" applyNumberFormat="1" applyFont="1" applyFill="1" applyBorder="1" applyAlignment="1">
      <alignment horizontal="left" vertical="center" wrapText="1"/>
    </xf>
    <xf numFmtId="164" fontId="8" fillId="0" borderId="44" xfId="1" applyNumberFormat="1" applyFont="1" applyFill="1" applyBorder="1" applyAlignment="1">
      <alignment horizontal="left" vertical="center" wrapText="1"/>
    </xf>
    <xf numFmtId="164" fontId="8" fillId="0" borderId="11" xfId="1" applyNumberFormat="1" applyFont="1" applyFill="1" applyBorder="1" applyAlignment="1">
      <alignment horizontal="left" vertical="center" wrapText="1"/>
    </xf>
    <xf numFmtId="0" fontId="8" fillId="0" borderId="7" xfId="0" applyFont="1" applyBorder="1" applyAlignment="1">
      <alignment vertical="top" wrapText="1"/>
    </xf>
    <xf numFmtId="0" fontId="8" fillId="0" borderId="7" xfId="0" applyFont="1" applyBorder="1" applyAlignment="1">
      <alignment horizontal="right" vertical="center" wrapText="1"/>
    </xf>
    <xf numFmtId="164" fontId="8" fillId="0" borderId="7" xfId="1" applyNumberFormat="1" applyFont="1" applyFill="1" applyBorder="1" applyAlignment="1">
      <alignment horizontal="right" vertical="top" wrapText="1"/>
    </xf>
    <xf numFmtId="164" fontId="8" fillId="0" borderId="44" xfId="1" applyNumberFormat="1" applyFont="1" applyFill="1" applyBorder="1" applyAlignment="1">
      <alignment horizontal="right" vertical="top" wrapText="1"/>
    </xf>
    <xf numFmtId="164" fontId="8" fillId="0" borderId="21" xfId="1" applyNumberFormat="1" applyFont="1" applyFill="1" applyBorder="1" applyAlignment="1">
      <alignment horizontal="right" vertical="top" wrapText="1"/>
    </xf>
    <xf numFmtId="0" fontId="16" fillId="0" borderId="7" xfId="0" applyFont="1" applyBorder="1" applyAlignment="1">
      <alignment vertical="top"/>
    </xf>
    <xf numFmtId="0" fontId="16" fillId="0" borderId="44" xfId="0" applyFont="1" applyBorder="1" applyAlignment="1">
      <alignment vertical="top"/>
    </xf>
    <xf numFmtId="0" fontId="16" fillId="0" borderId="21" xfId="0" applyFont="1" applyBorder="1" applyAlignment="1">
      <alignment vertical="top"/>
    </xf>
    <xf numFmtId="0" fontId="16" fillId="0" borderId="20" xfId="0" applyFont="1" applyBorder="1" applyAlignment="1">
      <alignment vertical="top"/>
    </xf>
    <xf numFmtId="0" fontId="16" fillId="0" borderId="7" xfId="0" applyFont="1" applyBorder="1" applyAlignment="1">
      <alignment vertical="top" wrapText="1"/>
    </xf>
    <xf numFmtId="0" fontId="16" fillId="0" borderId="44" xfId="0" applyFont="1" applyBorder="1" applyAlignment="1">
      <alignment vertical="top" wrapText="1"/>
    </xf>
    <xf numFmtId="0" fontId="16" fillId="0" borderId="21" xfId="0" applyFont="1" applyBorder="1" applyAlignment="1">
      <alignment vertical="top" wrapText="1"/>
    </xf>
    <xf numFmtId="0" fontId="16" fillId="0" borderId="20" xfId="0" applyFont="1" applyBorder="1" applyAlignment="1">
      <alignment vertical="top" wrapText="1"/>
    </xf>
    <xf numFmtId="0" fontId="16" fillId="0" borderId="7" xfId="0" applyFont="1" applyBorder="1" applyAlignment="1">
      <alignment horizontal="left" vertical="top" wrapText="1"/>
    </xf>
    <xf numFmtId="0" fontId="16" fillId="0" borderId="44" xfId="0" applyFont="1" applyBorder="1" applyAlignment="1">
      <alignment horizontal="left" vertical="top" wrapText="1"/>
    </xf>
    <xf numFmtId="0" fontId="16" fillId="0" borderId="21" xfId="0" applyFont="1" applyBorder="1" applyAlignment="1">
      <alignment horizontal="left" vertical="top" wrapText="1"/>
    </xf>
    <xf numFmtId="0" fontId="18" fillId="0" borderId="7" xfId="0" applyFont="1" applyBorder="1" applyAlignment="1">
      <alignment horizontal="left" vertical="top" wrapText="1"/>
    </xf>
    <xf numFmtId="0" fontId="18" fillId="0" borderId="44" xfId="0" applyFont="1" applyBorder="1" applyAlignment="1">
      <alignment horizontal="left" vertical="top" wrapText="1"/>
    </xf>
    <xf numFmtId="0" fontId="18" fillId="0" borderId="21" xfId="0" applyFont="1" applyBorder="1" applyAlignment="1">
      <alignment horizontal="left" vertical="top" wrapText="1"/>
    </xf>
    <xf numFmtId="0" fontId="7" fillId="0" borderId="7" xfId="0" applyFont="1" applyBorder="1" applyAlignment="1">
      <alignment horizontal="left" vertical="top" wrapText="1"/>
    </xf>
    <xf numFmtId="0" fontId="7" fillId="0" borderId="21" xfId="0" applyFont="1" applyBorder="1" applyAlignment="1">
      <alignment horizontal="left" vertical="top" wrapText="1"/>
    </xf>
    <xf numFmtId="164" fontId="8" fillId="0" borderId="21" xfId="1" applyNumberFormat="1" applyFont="1" applyFill="1" applyBorder="1" applyAlignment="1">
      <alignment horizontal="right" vertical="center" wrapText="1"/>
    </xf>
    <xf numFmtId="0" fontId="16" fillId="0" borderId="20" xfId="0" applyFont="1" applyBorder="1" applyAlignment="1">
      <alignment horizontal="left" vertical="top" wrapText="1"/>
    </xf>
    <xf numFmtId="164" fontId="8" fillId="0" borderId="20" xfId="1" applyNumberFormat="1" applyFont="1" applyFill="1" applyBorder="1" applyAlignment="1">
      <alignment horizontal="right" vertical="center" wrapText="1"/>
    </xf>
    <xf numFmtId="164" fontId="8" fillId="0" borderId="20" xfId="1" applyNumberFormat="1" applyFont="1" applyFill="1" applyBorder="1" applyAlignment="1">
      <alignment horizontal="right" vertical="top" wrapText="1"/>
    </xf>
    <xf numFmtId="0" fontId="8" fillId="0" borderId="21" xfId="0" applyFont="1" applyBorder="1" applyAlignment="1">
      <alignment horizontal="right" vertical="center" wrapText="1"/>
    </xf>
    <xf numFmtId="0" fontId="8" fillId="0" borderId="20" xfId="0" applyFont="1" applyBorder="1" applyAlignment="1">
      <alignment horizontal="right" vertical="top" wrapText="1"/>
    </xf>
    <xf numFmtId="0" fontId="8" fillId="0" borderId="21" xfId="0" applyFont="1" applyBorder="1" applyAlignment="1">
      <alignment horizontal="right" vertical="top" wrapText="1"/>
    </xf>
    <xf numFmtId="0" fontId="5" fillId="0" borderId="20" xfId="0" applyFont="1" applyBorder="1" applyAlignment="1">
      <alignment horizontal="left" vertical="top" wrapText="1"/>
    </xf>
    <xf numFmtId="0" fontId="5" fillId="0" borderId="44" xfId="0" applyFont="1" applyBorder="1" applyAlignment="1">
      <alignment horizontal="left" vertical="top" wrapText="1"/>
    </xf>
    <xf numFmtId="0" fontId="5" fillId="0" borderId="21" xfId="0" applyFont="1" applyBorder="1" applyAlignment="1">
      <alignment horizontal="left" vertical="top" wrapText="1"/>
    </xf>
    <xf numFmtId="164" fontId="8" fillId="0" borderId="20" xfId="1" applyNumberFormat="1" applyFont="1" applyFill="1" applyBorder="1" applyAlignment="1">
      <alignment horizontal="left" vertical="top" wrapText="1"/>
    </xf>
    <xf numFmtId="164" fontId="8" fillId="0" borderId="44" xfId="1" applyNumberFormat="1" applyFont="1" applyFill="1" applyBorder="1" applyAlignment="1">
      <alignment horizontal="left" vertical="top" wrapText="1"/>
    </xf>
    <xf numFmtId="164" fontId="8" fillId="0" borderId="11" xfId="1" applyNumberFormat="1" applyFont="1" applyFill="1" applyBorder="1" applyAlignment="1">
      <alignment horizontal="left" vertical="top" wrapText="1"/>
    </xf>
    <xf numFmtId="164" fontId="8" fillId="0" borderId="20" xfId="1" applyNumberFormat="1" applyFont="1" applyFill="1" applyBorder="1" applyAlignment="1">
      <alignment vertical="top" wrapText="1"/>
    </xf>
    <xf numFmtId="164" fontId="8" fillId="0" borderId="44" xfId="1" applyNumberFormat="1" applyFont="1" applyFill="1" applyBorder="1" applyAlignment="1">
      <alignment vertical="top" wrapText="1"/>
    </xf>
    <xf numFmtId="164" fontId="8" fillId="0" borderId="11" xfId="1" applyNumberFormat="1" applyFont="1" applyFill="1" applyBorder="1" applyAlignment="1">
      <alignment vertical="top" wrapText="1"/>
    </xf>
    <xf numFmtId="0" fontId="14" fillId="0" borderId="3" xfId="0" applyFont="1" applyBorder="1" applyAlignment="1">
      <alignment vertical="top" wrapText="1"/>
    </xf>
    <xf numFmtId="0" fontId="14" fillId="0" borderId="4" xfId="0" applyFont="1" applyBorder="1" applyAlignment="1">
      <alignment vertical="top" wrapText="1"/>
    </xf>
    <xf numFmtId="0" fontId="14" fillId="0" borderId="43" xfId="0" applyFont="1" applyBorder="1" applyAlignment="1">
      <alignment horizontal="left" vertical="top" wrapText="1"/>
    </xf>
    <xf numFmtId="0" fontId="14" fillId="0" borderId="49" xfId="0" applyFont="1" applyBorder="1" applyAlignment="1">
      <alignment horizontal="left" vertical="top" wrapText="1"/>
    </xf>
    <xf numFmtId="0" fontId="14" fillId="0" borderId="18" xfId="0" applyFont="1" applyBorder="1" applyAlignment="1">
      <alignment horizontal="left" vertical="top" wrapText="1"/>
    </xf>
    <xf numFmtId="0" fontId="14" fillId="0" borderId="24" xfId="0" applyFont="1" applyBorder="1" applyAlignment="1">
      <alignment horizontal="left" vertical="top" wrapText="1"/>
    </xf>
    <xf numFmtId="0" fontId="14" fillId="0" borderId="4" xfId="0" applyFont="1" applyBorder="1" applyAlignment="1">
      <alignment horizontal="left" vertical="top" wrapText="1"/>
    </xf>
    <xf numFmtId="0" fontId="14" fillId="3" borderId="7" xfId="0" applyFont="1" applyFill="1" applyBorder="1" applyAlignment="1">
      <alignment vertical="top" textRotation="90" wrapText="1"/>
    </xf>
    <xf numFmtId="0" fontId="14" fillId="3" borderId="44" xfId="0" applyFont="1" applyFill="1" applyBorder="1" applyAlignment="1">
      <alignment vertical="top" textRotation="90" wrapText="1"/>
    </xf>
    <xf numFmtId="164" fontId="8" fillId="0" borderId="8" xfId="1" applyNumberFormat="1" applyFont="1" applyFill="1" applyBorder="1" applyAlignment="1">
      <alignment horizontal="left" vertical="center" wrapText="1"/>
    </xf>
    <xf numFmtId="164" fontId="8" fillId="0" borderId="25" xfId="1" applyNumberFormat="1" applyFont="1" applyFill="1" applyBorder="1" applyAlignment="1">
      <alignment horizontal="left" vertical="center" wrapText="1"/>
    </xf>
    <xf numFmtId="0" fontId="32" fillId="0" borderId="8" xfId="0" applyFont="1" applyBorder="1" applyAlignment="1">
      <alignment horizontal="center" vertical="center" wrapText="1"/>
    </xf>
    <xf numFmtId="164" fontId="8" fillId="0" borderId="8" xfId="1" applyNumberFormat="1" applyFont="1" applyFill="1" applyBorder="1" applyAlignment="1">
      <alignment horizontal="right" vertical="center" wrapText="1"/>
    </xf>
    <xf numFmtId="0" fontId="10" fillId="0" borderId="70" xfId="0" applyFont="1" applyBorder="1" applyAlignment="1">
      <alignment horizontal="left" vertical="center" wrapText="1"/>
    </xf>
    <xf numFmtId="0" fontId="10" fillId="0" borderId="45" xfId="0" applyFont="1" applyBorder="1" applyAlignment="1">
      <alignment horizontal="left" vertical="center" wrapText="1"/>
    </xf>
    <xf numFmtId="0" fontId="10" fillId="0" borderId="9" xfId="0" applyFont="1" applyBorder="1" applyAlignment="1">
      <alignment horizontal="left" vertical="center" wrapText="1"/>
    </xf>
    <xf numFmtId="0" fontId="5" fillId="0" borderId="25" xfId="0" applyFont="1" applyBorder="1" applyAlignment="1">
      <alignment horizontal="center" vertical="center" wrapText="1"/>
    </xf>
    <xf numFmtId="0" fontId="33" fillId="0" borderId="8" xfId="0" applyFont="1" applyBorder="1" applyAlignment="1">
      <alignment vertical="center" wrapText="1"/>
    </xf>
    <xf numFmtId="0" fontId="10" fillId="0" borderId="8" xfId="0" applyFont="1" applyBorder="1" applyAlignment="1">
      <alignment horizontal="center" vertical="center" wrapText="1"/>
    </xf>
    <xf numFmtId="0" fontId="10" fillId="0" borderId="8" xfId="0" applyFont="1" applyBorder="1" applyAlignment="1">
      <alignment vertical="top" wrapText="1"/>
    </xf>
    <xf numFmtId="0" fontId="10" fillId="0" borderId="8" xfId="0" applyFont="1" applyBorder="1" applyAlignment="1">
      <alignment horizontal="center" vertical="top" wrapText="1"/>
    </xf>
    <xf numFmtId="0" fontId="10" fillId="0" borderId="25" xfId="0" applyFont="1" applyBorder="1" applyAlignment="1">
      <alignment horizontal="left" vertical="center" wrapText="1"/>
    </xf>
    <xf numFmtId="0" fontId="10" fillId="0" borderId="23" xfId="0" applyFont="1" applyBorder="1" applyAlignment="1">
      <alignment horizontal="left" vertical="center" wrapText="1"/>
    </xf>
    <xf numFmtId="43" fontId="10" fillId="0" borderId="20" xfId="1" applyFont="1" applyBorder="1" applyAlignment="1">
      <alignment horizontal="left" vertical="center" wrapText="1"/>
    </xf>
    <xf numFmtId="43" fontId="10" fillId="0" borderId="20" xfId="1" applyFont="1" applyBorder="1" applyAlignment="1">
      <alignment horizontal="right" vertical="center" wrapText="1"/>
    </xf>
    <xf numFmtId="0" fontId="10" fillId="0" borderId="23" xfId="0" applyFont="1" applyBorder="1" applyAlignment="1">
      <alignment vertical="center" wrapText="1"/>
    </xf>
    <xf numFmtId="0" fontId="10" fillId="0" borderId="45" xfId="0" applyFont="1" applyBorder="1" applyAlignment="1">
      <alignment vertical="center" wrapText="1"/>
    </xf>
    <xf numFmtId="0" fontId="10" fillId="0" borderId="9" xfId="0" applyFont="1" applyBorder="1" applyAlignment="1">
      <alignment vertical="center" wrapText="1"/>
    </xf>
    <xf numFmtId="0" fontId="33" fillId="0" borderId="23" xfId="0" applyFont="1" applyBorder="1" applyAlignment="1">
      <alignment horizontal="left" vertical="center" wrapText="1"/>
    </xf>
    <xf numFmtId="0" fontId="33" fillId="0" borderId="45" xfId="0" applyFont="1" applyBorder="1" applyAlignment="1">
      <alignment horizontal="left" vertical="center" wrapText="1"/>
    </xf>
    <xf numFmtId="0" fontId="8" fillId="0" borderId="8" xfId="0" applyFont="1" applyBorder="1" applyAlignment="1">
      <alignment horizontal="center" vertical="center" wrapText="1"/>
    </xf>
    <xf numFmtId="0" fontId="33" fillId="0" borderId="25" xfId="0" applyFont="1" applyBorder="1" applyAlignment="1">
      <alignment vertical="center" wrapText="1"/>
    </xf>
    <xf numFmtId="0" fontId="33" fillId="0" borderId="23" xfId="0" applyFont="1" applyBorder="1" applyAlignment="1">
      <alignment vertical="center" wrapText="1"/>
    </xf>
    <xf numFmtId="0" fontId="33" fillId="0" borderId="8" xfId="0" applyFont="1" applyBorder="1" applyAlignment="1">
      <alignment vertical="top" wrapText="1"/>
    </xf>
    <xf numFmtId="0" fontId="33" fillId="0" borderId="20" xfId="0" applyFont="1" applyBorder="1" applyAlignment="1">
      <alignment vertical="top" wrapText="1"/>
    </xf>
    <xf numFmtId="0" fontId="10" fillId="0" borderId="8" xfId="0" applyFont="1" applyBorder="1" applyAlignment="1">
      <alignment horizontal="left" vertical="top"/>
    </xf>
    <xf numFmtId="164" fontId="10" fillId="0" borderId="8" xfId="1" applyNumberFormat="1" applyFont="1" applyBorder="1" applyAlignment="1">
      <alignment horizontal="right" vertical="top" wrapText="1"/>
    </xf>
    <xf numFmtId="164" fontId="10" fillId="0" borderId="8" xfId="1" applyNumberFormat="1" applyFont="1" applyFill="1" applyBorder="1" applyAlignment="1">
      <alignment horizontal="right" vertical="top" wrapText="1"/>
    </xf>
    <xf numFmtId="0" fontId="18" fillId="0" borderId="20" xfId="0" applyFont="1" applyBorder="1" applyAlignment="1">
      <alignment horizontal="left" vertical="center" wrapText="1"/>
    </xf>
    <xf numFmtId="0" fontId="18" fillId="0" borderId="23" xfId="0" applyFont="1" applyBorder="1" applyAlignment="1">
      <alignment horizontal="left" vertical="center" wrapText="1"/>
    </xf>
    <xf numFmtId="0" fontId="18" fillId="0" borderId="45" xfId="0" applyFont="1" applyBorder="1" applyAlignment="1">
      <alignment horizontal="left" vertical="center" wrapText="1"/>
    </xf>
    <xf numFmtId="0" fontId="18" fillId="0" borderId="9" xfId="0" applyFont="1" applyBorder="1" applyAlignment="1">
      <alignment horizontal="left" vertical="center" wrapText="1"/>
    </xf>
    <xf numFmtId="0" fontId="8" fillId="0" borderId="8" xfId="0" applyFont="1" applyBorder="1" applyAlignment="1">
      <alignment horizontal="center" vertical="top" wrapText="1"/>
    </xf>
    <xf numFmtId="0" fontId="18" fillId="0" borderId="8" xfId="0" applyFont="1" applyBorder="1" applyAlignment="1">
      <alignment horizontal="right" vertical="center" wrapText="1"/>
    </xf>
    <xf numFmtId="0" fontId="18" fillId="0" borderId="8" xfId="0" applyFont="1" applyBorder="1" applyAlignment="1">
      <alignment horizontal="left" vertical="center" wrapText="1"/>
    </xf>
    <xf numFmtId="0" fontId="8" fillId="0" borderId="8" xfId="0" applyFont="1" applyBorder="1" applyAlignment="1">
      <alignment horizontal="left" vertical="center" wrapText="1"/>
    </xf>
    <xf numFmtId="0" fontId="8" fillId="0" borderId="8" xfId="0" applyFont="1" applyBorder="1" applyAlignment="1">
      <alignment horizontal="left" vertical="top" wrapText="1"/>
    </xf>
    <xf numFmtId="0" fontId="18" fillId="0" borderId="8" xfId="0" applyFont="1" applyBorder="1" applyAlignment="1">
      <alignment vertical="center" wrapText="1"/>
    </xf>
    <xf numFmtId="0" fontId="18" fillId="0" borderId="8" xfId="0" applyFont="1" applyBorder="1" applyAlignment="1">
      <alignment horizontal="center" vertical="center"/>
    </xf>
    <xf numFmtId="164" fontId="10" fillId="0" borderId="8" xfId="1" applyNumberFormat="1" applyFont="1" applyFill="1" applyBorder="1" applyAlignment="1">
      <alignment horizontal="center" vertical="center" wrapText="1"/>
    </xf>
    <xf numFmtId="0" fontId="33" fillId="0" borderId="8" xfId="0" applyFont="1" applyBorder="1" applyAlignment="1">
      <alignment horizontal="center" vertical="center" wrapText="1"/>
    </xf>
    <xf numFmtId="0" fontId="33" fillId="0" borderId="8" xfId="0" applyFont="1" applyBorder="1" applyAlignment="1">
      <alignment horizontal="left" vertical="center" wrapText="1"/>
    </xf>
    <xf numFmtId="0" fontId="5" fillId="0" borderId="23" xfId="0" applyFont="1" applyBorder="1" applyAlignment="1">
      <alignment horizontal="center" vertical="center" wrapText="1"/>
    </xf>
    <xf numFmtId="0" fontId="5" fillId="0" borderId="45" xfId="0" applyFont="1" applyBorder="1" applyAlignment="1">
      <alignment horizontal="center" vertical="center" wrapText="1"/>
    </xf>
    <xf numFmtId="0" fontId="33" fillId="0" borderId="25" xfId="0" applyFont="1" applyBorder="1" applyAlignment="1">
      <alignment horizontal="left" vertical="center" wrapText="1"/>
    </xf>
    <xf numFmtId="0" fontId="10" fillId="0" borderId="45" xfId="0" applyFont="1" applyBorder="1" applyAlignment="1">
      <alignment horizontal="left" vertical="top" wrapText="1"/>
    </xf>
    <xf numFmtId="0" fontId="10" fillId="0" borderId="9" xfId="0" applyFont="1" applyBorder="1" applyAlignment="1">
      <alignment horizontal="left" vertical="top" wrapText="1"/>
    </xf>
    <xf numFmtId="0" fontId="33" fillId="0" borderId="23" xfId="0" applyFont="1" applyBorder="1" applyAlignment="1">
      <alignment horizontal="left" vertical="top" wrapText="1"/>
    </xf>
    <xf numFmtId="0" fontId="33" fillId="0" borderId="45" xfId="0" applyFont="1" applyBorder="1" applyAlignment="1">
      <alignment horizontal="left" vertical="top" wrapText="1"/>
    </xf>
    <xf numFmtId="0" fontId="32" fillId="0" borderId="8" xfId="0" applyFont="1" applyBorder="1" applyAlignment="1">
      <alignment vertical="center" wrapText="1"/>
    </xf>
    <xf numFmtId="0" fontId="8" fillId="0" borderId="8" xfId="0" applyFont="1" applyBorder="1" applyAlignment="1">
      <alignment vertical="top" wrapText="1"/>
    </xf>
    <xf numFmtId="0" fontId="4" fillId="0" borderId="8" xfId="0" applyFont="1" applyBorder="1" applyAlignment="1">
      <alignment vertical="top" wrapText="1"/>
    </xf>
    <xf numFmtId="0" fontId="10" fillId="0" borderId="23" xfId="0" applyFont="1" applyBorder="1" applyAlignment="1">
      <alignment vertical="top" wrapText="1"/>
    </xf>
    <xf numFmtId="0" fontId="10" fillId="0" borderId="45" xfId="0" applyFont="1" applyBorder="1" applyAlignment="1">
      <alignment vertical="top" wrapText="1"/>
    </xf>
    <xf numFmtId="0" fontId="10" fillId="0" borderId="9" xfId="0" applyFont="1" applyBorder="1" applyAlignment="1">
      <alignment vertical="top" wrapText="1"/>
    </xf>
    <xf numFmtId="0" fontId="8" fillId="0" borderId="8" xfId="0" applyFont="1" applyBorder="1" applyAlignment="1">
      <alignment horizontal="right" vertical="center" wrapText="1"/>
    </xf>
    <xf numFmtId="0" fontId="8" fillId="0" borderId="25" xfId="0" applyFont="1" applyBorder="1" applyAlignment="1">
      <alignment horizontal="left" vertical="top" wrapText="1"/>
    </xf>
    <xf numFmtId="0" fontId="8" fillId="0" borderId="8" xfId="0" applyFont="1" applyBorder="1" applyAlignment="1">
      <alignment horizontal="right" vertical="top" wrapText="1"/>
    </xf>
    <xf numFmtId="0" fontId="16" fillId="0" borderId="23" xfId="0" applyFont="1" applyBorder="1" applyAlignment="1">
      <alignment horizontal="left" vertical="top" wrapText="1"/>
    </xf>
    <xf numFmtId="0" fontId="16" fillId="0" borderId="45" xfId="0" applyFont="1" applyBorder="1" applyAlignment="1">
      <alignment horizontal="left" vertical="top" wrapText="1"/>
    </xf>
    <xf numFmtId="0" fontId="16" fillId="0" borderId="9" xfId="0" applyFont="1" applyBorder="1" applyAlignment="1">
      <alignment horizontal="left" vertical="top" wrapText="1"/>
    </xf>
    <xf numFmtId="0" fontId="8" fillId="0" borderId="23" xfId="0" applyFont="1" applyBorder="1" applyAlignment="1">
      <alignment horizontal="left" vertical="top" wrapText="1"/>
    </xf>
    <xf numFmtId="0" fontId="8" fillId="0" borderId="45" xfId="0" applyFont="1" applyBorder="1" applyAlignment="1">
      <alignment horizontal="left" vertical="top" wrapText="1"/>
    </xf>
    <xf numFmtId="0" fontId="8" fillId="0" borderId="9" xfId="0" applyFont="1" applyBorder="1" applyAlignment="1">
      <alignment horizontal="left" vertical="top" wrapText="1"/>
    </xf>
    <xf numFmtId="164" fontId="8" fillId="0" borderId="23" xfId="1" applyNumberFormat="1" applyFont="1" applyFill="1" applyBorder="1" applyAlignment="1">
      <alignment horizontal="left" vertical="top" wrapText="1"/>
    </xf>
    <xf numFmtId="164" fontId="8" fillId="0" borderId="45" xfId="1" applyNumberFormat="1" applyFont="1" applyFill="1" applyBorder="1" applyAlignment="1">
      <alignment horizontal="left" vertical="top" wrapText="1"/>
    </xf>
    <xf numFmtId="0" fontId="42" fillId="3" borderId="40" xfId="0" applyFont="1" applyFill="1" applyBorder="1" applyAlignment="1">
      <alignment vertical="top" wrapText="1"/>
    </xf>
    <xf numFmtId="0" fontId="42" fillId="3" borderId="42" xfId="0" applyFont="1" applyFill="1" applyBorder="1" applyAlignment="1">
      <alignment vertical="top" wrapText="1"/>
    </xf>
    <xf numFmtId="0" fontId="42" fillId="3" borderId="14" xfId="0" applyFont="1" applyFill="1" applyBorder="1" applyAlignment="1">
      <alignment vertical="top" wrapText="1"/>
    </xf>
    <xf numFmtId="0" fontId="4" fillId="2" borderId="12" xfId="0" applyFont="1" applyFill="1" applyBorder="1" applyAlignment="1">
      <alignment horizontal="left" vertical="top" wrapText="1"/>
    </xf>
    <xf numFmtId="0" fontId="4" fillId="2" borderId="80" xfId="0" applyFont="1" applyFill="1" applyBorder="1" applyAlignment="1">
      <alignment horizontal="left" vertical="top" wrapText="1"/>
    </xf>
    <xf numFmtId="0" fontId="4" fillId="2" borderId="81" xfId="0" applyFont="1" applyFill="1" applyBorder="1" applyAlignment="1">
      <alignment horizontal="left" vertical="top" wrapText="1"/>
    </xf>
    <xf numFmtId="0" fontId="10" fillId="0" borderId="23"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9" xfId="0" applyFont="1" applyBorder="1" applyAlignment="1">
      <alignment horizontal="center" vertical="center" wrapText="1"/>
    </xf>
    <xf numFmtId="0" fontId="15" fillId="0" borderId="19" xfId="0" applyFont="1" applyBorder="1" applyAlignment="1">
      <alignment horizontal="left" vertical="top" wrapText="1"/>
    </xf>
    <xf numFmtId="0" fontId="4" fillId="3" borderId="20" xfId="0" applyFont="1" applyFill="1" applyBorder="1" applyAlignment="1">
      <alignment horizontal="left" vertical="top"/>
    </xf>
    <xf numFmtId="0" fontId="4" fillId="3" borderId="44" xfId="0" applyFont="1" applyFill="1" applyBorder="1" applyAlignment="1">
      <alignment horizontal="left" vertical="top"/>
    </xf>
    <xf numFmtId="0" fontId="4" fillId="3" borderId="11" xfId="0" applyFont="1" applyFill="1" applyBorder="1" applyAlignment="1">
      <alignment horizontal="left" vertical="top"/>
    </xf>
    <xf numFmtId="0" fontId="4" fillId="3" borderId="11" xfId="0" applyFont="1" applyFill="1" applyBorder="1" applyAlignment="1">
      <alignment horizontal="left" vertical="top" wrapText="1"/>
    </xf>
    <xf numFmtId="0" fontId="10" fillId="0" borderId="11" xfId="0" applyFont="1" applyBorder="1" applyAlignment="1">
      <alignment horizontal="left" vertical="top" wrapText="1"/>
    </xf>
    <xf numFmtId="0" fontId="25" fillId="2" borderId="1" xfId="0" applyFont="1" applyFill="1" applyBorder="1" applyAlignment="1">
      <alignment horizontal="center" vertical="top" wrapText="1"/>
    </xf>
    <xf numFmtId="0" fontId="9" fillId="0" borderId="0" xfId="0" applyFont="1" applyBorder="1" applyAlignment="1">
      <alignment vertical="top"/>
    </xf>
    <xf numFmtId="0" fontId="15" fillId="0" borderId="15" xfId="0" applyFont="1" applyBorder="1" applyAlignment="1">
      <alignment horizontal="left" vertical="top" wrapText="1"/>
    </xf>
    <xf numFmtId="0" fontId="15" fillId="0" borderId="4" xfId="0" applyFont="1" applyBorder="1" applyAlignment="1">
      <alignment horizontal="left" vertical="top" wrapText="1"/>
    </xf>
    <xf numFmtId="0" fontId="21" fillId="0" borderId="4" xfId="0" applyFont="1" applyBorder="1" applyAlignment="1">
      <alignment horizontal="left" vertical="top" wrapText="1"/>
    </xf>
    <xf numFmtId="0" fontId="15" fillId="0" borderId="46" xfId="0" applyFont="1" applyBorder="1" applyAlignment="1">
      <alignment horizontal="left" vertical="top" wrapText="1"/>
    </xf>
    <xf numFmtId="0" fontId="25" fillId="2" borderId="1" xfId="0" applyFont="1" applyFill="1" applyBorder="1" applyAlignment="1">
      <alignment vertical="top" wrapText="1"/>
    </xf>
    <xf numFmtId="0" fontId="25" fillId="2" borderId="2" xfId="0" applyFont="1" applyFill="1" applyBorder="1" applyAlignment="1">
      <alignment vertical="top" wrapText="1"/>
    </xf>
    <xf numFmtId="0" fontId="4" fillId="0" borderId="40" xfId="0" applyFont="1" applyBorder="1" applyAlignment="1">
      <alignment horizontal="center" vertical="top" wrapText="1"/>
    </xf>
    <xf numFmtId="0" fontId="4" fillId="0" borderId="42" xfId="0" applyFont="1" applyBorder="1" applyAlignment="1">
      <alignment horizontal="center" vertical="top" wrapText="1"/>
    </xf>
    <xf numFmtId="0" fontId="4" fillId="0" borderId="14" xfId="0" applyFont="1" applyBorder="1" applyAlignment="1">
      <alignment horizontal="center" vertical="top" wrapText="1"/>
    </xf>
    <xf numFmtId="0" fontId="33" fillId="0" borderId="49" xfId="0" applyFont="1" applyBorder="1" applyAlignment="1">
      <alignment horizontal="center" vertical="top" wrapText="1"/>
    </xf>
    <xf numFmtId="0" fontId="33" fillId="0" borderId="54" xfId="0" applyFont="1" applyBorder="1" applyAlignment="1">
      <alignment horizontal="center" vertical="top" wrapText="1"/>
    </xf>
    <xf numFmtId="0" fontId="33" fillId="0" borderId="36" xfId="0" applyFont="1" applyBorder="1" applyAlignment="1">
      <alignment horizontal="center" vertical="top" wrapText="1"/>
    </xf>
    <xf numFmtId="0" fontId="4" fillId="0" borderId="40" xfId="0" applyFont="1" applyBorder="1" applyAlignment="1">
      <alignment vertical="top" wrapText="1"/>
    </xf>
    <xf numFmtId="0" fontId="4" fillId="0" borderId="42" xfId="0" applyFont="1" applyBorder="1" applyAlignment="1">
      <alignment vertical="top" wrapText="1"/>
    </xf>
    <xf numFmtId="0" fontId="4" fillId="0" borderId="14" xfId="0" applyFont="1" applyBorder="1" applyAlignment="1">
      <alignment vertical="top" wrapText="1"/>
    </xf>
    <xf numFmtId="0" fontId="10" fillId="0" borderId="51" xfId="0" applyFont="1" applyBorder="1" applyAlignment="1">
      <alignment vertical="top" wrapText="1"/>
    </xf>
    <xf numFmtId="0" fontId="10" fillId="0" borderId="54" xfId="0" applyFont="1" applyBorder="1" applyAlignment="1">
      <alignment vertical="top" wrapText="1"/>
    </xf>
    <xf numFmtId="0" fontId="10" fillId="0" borderId="36" xfId="0" applyFont="1" applyBorder="1" applyAlignment="1">
      <alignment vertical="top" wrapText="1"/>
    </xf>
    <xf numFmtId="0" fontId="33" fillId="0" borderId="51" xfId="0" applyFont="1" applyBorder="1" applyAlignment="1">
      <alignment horizontal="center" vertical="top" wrapText="1"/>
    </xf>
    <xf numFmtId="0" fontId="33" fillId="0" borderId="65" xfId="0" applyFont="1" applyBorder="1" applyAlignment="1">
      <alignment horizontal="center" vertical="top" wrapText="1"/>
    </xf>
    <xf numFmtId="0" fontId="10" fillId="0" borderId="49" xfId="0" applyFont="1" applyBorder="1" applyAlignment="1">
      <alignment horizontal="center" vertical="top" wrapText="1"/>
    </xf>
    <xf numFmtId="0" fontId="10" fillId="0" borderId="54" xfId="0" applyFont="1" applyBorder="1" applyAlignment="1">
      <alignment horizontal="center" vertical="top" wrapText="1"/>
    </xf>
    <xf numFmtId="0" fontId="10" fillId="0" borderId="65" xfId="0" applyFont="1" applyBorder="1" applyAlignment="1">
      <alignment horizontal="center" vertical="top" wrapText="1"/>
    </xf>
    <xf numFmtId="0" fontId="33" fillId="0" borderId="1" xfId="0" applyFont="1" applyBorder="1" applyAlignment="1">
      <alignment horizontal="center" vertical="top" wrapText="1"/>
    </xf>
    <xf numFmtId="0" fontId="33" fillId="0" borderId="41" xfId="0" applyFont="1" applyBorder="1" applyAlignment="1">
      <alignment horizontal="center" vertical="top" wrapText="1"/>
    </xf>
    <xf numFmtId="0" fontId="33" fillId="0" borderId="84" xfId="0" applyFont="1" applyBorder="1" applyAlignment="1">
      <alignment horizontal="center" vertical="top" wrapText="1"/>
    </xf>
  </cellXfs>
  <cellStyles count="2">
    <cellStyle name="Comma" xfId="1" builtinId="3"/>
    <cellStyle name="Normal" xfId="0" builtinId="0"/>
  </cellStyles>
  <dxfs count="4">
    <dxf>
      <fill>
        <patternFill>
          <bgColor rgb="FFFF0000"/>
        </patternFill>
      </fill>
    </dxf>
    <dxf>
      <fill>
        <patternFill>
          <bgColor theme="7"/>
        </patternFill>
      </fill>
    </dxf>
    <dxf>
      <fill>
        <patternFill>
          <bgColor theme="9"/>
        </patternFill>
      </fill>
    </dxf>
    <dxf>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David Boko" id="{35096C8A-9A18-4D19-9E3C-7699B64B1D0B}" userId="S::bokod@un.org::d9915396-2b04-4cb4-9e0a-47c21b3fb531"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98" dT="2025-12-04T11:29:43.61" personId="{35096C8A-9A18-4D19-9E3C-7699B64B1D0B}" id="{A8D2945A-E551-4778-9DA7-7C4876D1DD51}">
    <text xml:space="preserve">Tentative amount, could be updated later
</text>
  </threadedComment>
</ThreadedComments>
</file>

<file path=xl/threadedComments/threadedComment2.xml><?xml version="1.0" encoding="utf-8"?>
<ThreadedComments xmlns="http://schemas.microsoft.com/office/spreadsheetml/2018/threadedcomments" xmlns:x="http://schemas.openxmlformats.org/spreadsheetml/2006/main">
  <threadedComment ref="Y237" dT="2025-12-04T11:29:43.61" personId="{35096C8A-9A18-4D19-9E3C-7699B64B1D0B}" id="{1E7A6F63-8755-47C0-8EE6-39C9524DE82C}">
    <text xml:space="preserve">Tentative amount, could be updated later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A8429-3E47-4C5D-9E50-3337045E20E7}">
  <dimension ref="A1:AI107"/>
  <sheetViews>
    <sheetView tabSelected="1" topLeftCell="A56" zoomScale="59" zoomScaleNormal="59" workbookViewId="0">
      <selection activeCell="C69" sqref="C69:C83"/>
    </sheetView>
  </sheetViews>
  <sheetFormatPr defaultColWidth="8.81640625" defaultRowHeight="14.5" x14ac:dyDescent="0.35"/>
  <cols>
    <col min="1" max="1" width="19.1796875" style="2" customWidth="1"/>
    <col min="2" max="2" width="34.08984375" style="2" customWidth="1"/>
    <col min="3" max="3" width="28.1796875" style="1" customWidth="1"/>
    <col min="4" max="4" width="37" style="1" customWidth="1"/>
    <col min="5" max="5" width="53.08984375" style="1" customWidth="1"/>
    <col min="6" max="6" width="15.81640625" style="1" customWidth="1"/>
    <col min="7" max="7" width="20" style="1" customWidth="1"/>
    <col min="8" max="8" width="9.54296875" style="1" customWidth="1"/>
    <col min="9" max="9" width="18.7265625" style="1" customWidth="1"/>
    <col min="10" max="10" width="15.54296875" style="1" customWidth="1"/>
    <col min="11" max="11" width="23.81640625" style="1" customWidth="1"/>
    <col min="12" max="12" width="15.36328125" style="2" customWidth="1"/>
    <col min="13" max="13" width="3.36328125" style="1" bestFit="1" customWidth="1"/>
    <col min="14" max="14" width="3.6328125" style="1" bestFit="1" customWidth="1"/>
    <col min="15" max="15" width="4.36328125" style="1" bestFit="1" customWidth="1"/>
    <col min="16" max="16" width="3.90625" style="1" bestFit="1" customWidth="1"/>
    <col min="17" max="17" width="4.36328125" style="1" bestFit="1" customWidth="1"/>
    <col min="18" max="18" width="3.36328125" style="1" bestFit="1" customWidth="1"/>
    <col min="19" max="19" width="4.08984375" style="1" bestFit="1" customWidth="1"/>
    <col min="20" max="20" width="3.90625" style="1" bestFit="1" customWidth="1"/>
    <col min="21" max="21" width="3.6328125" style="1" bestFit="1" customWidth="1"/>
    <col min="22" max="24" width="3.90625" style="1" bestFit="1" customWidth="1"/>
    <col min="25" max="25" width="16.36328125" style="212" customWidth="1"/>
    <col min="26" max="26" width="16.81640625" style="1" customWidth="1"/>
    <col min="27" max="27" width="15.453125" style="1" customWidth="1"/>
    <col min="28" max="28" width="11.36328125" style="1" customWidth="1"/>
    <col min="29" max="29" width="12.7265625" style="1" customWidth="1"/>
    <col min="30" max="30" width="15.453125" style="1" customWidth="1"/>
    <col min="31" max="31" width="22.81640625" style="1" customWidth="1"/>
    <col min="32" max="32" width="30.81640625" style="1" customWidth="1"/>
    <col min="33" max="33" width="15" style="1" customWidth="1"/>
    <col min="34" max="34" width="17" style="1" customWidth="1"/>
    <col min="35" max="35" width="18.54296875" style="1" customWidth="1"/>
    <col min="36" max="16384" width="8.81640625" style="1"/>
  </cols>
  <sheetData>
    <row r="1" spans="1:35" s="3" customFormat="1" ht="32" customHeight="1" thickBot="1" x14ac:dyDescent="0.4">
      <c r="A1" s="542" t="s">
        <v>734</v>
      </c>
      <c r="B1" s="543"/>
      <c r="C1" s="543"/>
      <c r="D1" s="543"/>
      <c r="E1" s="543"/>
      <c r="F1" s="544"/>
      <c r="G1" s="544"/>
      <c r="H1" s="544"/>
      <c r="I1" s="544"/>
      <c r="J1" s="544"/>
      <c r="K1" s="544"/>
      <c r="L1" s="544"/>
      <c r="M1" s="544"/>
      <c r="N1" s="544"/>
      <c r="O1" s="544"/>
      <c r="P1" s="544"/>
      <c r="Q1" s="544"/>
      <c r="R1" s="544"/>
      <c r="S1" s="544"/>
      <c r="T1" s="544"/>
      <c r="U1" s="544"/>
      <c r="V1" s="544"/>
      <c r="W1" s="544"/>
      <c r="X1" s="544"/>
      <c r="Y1" s="544"/>
      <c r="Z1" s="544"/>
      <c r="AA1" s="544"/>
      <c r="AB1" s="544"/>
      <c r="AC1" s="544"/>
      <c r="AD1" s="544"/>
      <c r="AE1" s="544"/>
      <c r="AF1" s="544"/>
      <c r="AG1" s="544"/>
      <c r="AH1" s="544"/>
      <c r="AI1" s="545"/>
    </row>
    <row r="2" spans="1:35" s="3" customFormat="1" ht="36" customHeight="1" x14ac:dyDescent="0.35">
      <c r="A2" s="480" t="s">
        <v>0</v>
      </c>
      <c r="B2" s="481" t="s">
        <v>1</v>
      </c>
      <c r="C2" s="481"/>
      <c r="D2" s="481"/>
      <c r="E2" s="481"/>
      <c r="F2" s="482" t="s">
        <v>877</v>
      </c>
      <c r="G2" s="482"/>
      <c r="H2" s="482"/>
      <c r="I2" s="482"/>
      <c r="J2" s="482"/>
      <c r="K2" s="482"/>
      <c r="L2" s="482"/>
      <c r="M2" s="482"/>
      <c r="N2" s="482"/>
      <c r="O2" s="482"/>
      <c r="P2" s="482"/>
      <c r="Q2" s="482"/>
      <c r="R2" s="482"/>
      <c r="S2" s="482"/>
      <c r="T2" s="482"/>
      <c r="U2" s="482"/>
      <c r="V2" s="482"/>
      <c r="W2" s="482"/>
      <c r="X2" s="482"/>
      <c r="Y2" s="482"/>
      <c r="Z2" s="482"/>
      <c r="AA2" s="482"/>
      <c r="AB2" s="482"/>
      <c r="AC2" s="482"/>
      <c r="AD2" s="482"/>
      <c r="AE2" s="482"/>
      <c r="AF2" s="482"/>
      <c r="AG2" s="482"/>
      <c r="AH2" s="482"/>
      <c r="AI2" s="482"/>
    </row>
    <row r="3" spans="1:35" s="3" customFormat="1" ht="58.5" customHeight="1" x14ac:dyDescent="0.35">
      <c r="A3" s="478" t="s">
        <v>735</v>
      </c>
      <c r="B3" s="481" t="s">
        <v>3</v>
      </c>
      <c r="C3" s="481"/>
      <c r="D3" s="481"/>
      <c r="E3" s="481"/>
      <c r="F3" s="483"/>
      <c r="G3" s="483"/>
      <c r="H3" s="483"/>
      <c r="I3" s="483"/>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1:35" s="3" customFormat="1" ht="29.5" customHeight="1" x14ac:dyDescent="0.35">
      <c r="A4" s="478" t="s">
        <v>4</v>
      </c>
      <c r="B4" s="481">
        <v>2026</v>
      </c>
      <c r="C4" s="481"/>
      <c r="D4" s="481"/>
      <c r="E4" s="481"/>
      <c r="F4" s="483"/>
      <c r="G4" s="483"/>
      <c r="H4" s="483"/>
      <c r="I4" s="483"/>
      <c r="J4" s="483"/>
      <c r="K4" s="483"/>
      <c r="L4" s="483"/>
      <c r="M4" s="483"/>
      <c r="N4" s="483"/>
      <c r="O4" s="483"/>
      <c r="P4" s="483"/>
      <c r="Q4" s="483"/>
      <c r="R4" s="483"/>
      <c r="S4" s="483"/>
      <c r="T4" s="483"/>
      <c r="U4" s="483"/>
      <c r="V4" s="483"/>
      <c r="W4" s="483"/>
      <c r="X4" s="483"/>
      <c r="Y4" s="483"/>
      <c r="Z4" s="483"/>
      <c r="AA4" s="483"/>
      <c r="AB4" s="483"/>
      <c r="AC4" s="483"/>
      <c r="AD4" s="483"/>
      <c r="AE4" s="483"/>
      <c r="AF4" s="483"/>
      <c r="AG4" s="483"/>
      <c r="AH4" s="483"/>
      <c r="AI4" s="483"/>
    </row>
    <row r="5" spans="1:35" s="3" customFormat="1" ht="33.5" customHeight="1" x14ac:dyDescent="0.35">
      <c r="A5" s="478" t="s">
        <v>5</v>
      </c>
      <c r="B5" s="481" t="s">
        <v>6</v>
      </c>
      <c r="C5" s="481"/>
      <c r="D5" s="481"/>
      <c r="E5" s="481"/>
      <c r="F5" s="483"/>
      <c r="G5" s="483"/>
      <c r="H5" s="483"/>
      <c r="I5" s="483"/>
      <c r="J5" s="483"/>
      <c r="K5" s="483"/>
      <c r="L5" s="483"/>
      <c r="M5" s="483"/>
      <c r="N5" s="483"/>
      <c r="O5" s="483"/>
      <c r="P5" s="483"/>
      <c r="Q5" s="483"/>
      <c r="R5" s="483"/>
      <c r="S5" s="483"/>
      <c r="T5" s="483"/>
      <c r="U5" s="483"/>
      <c r="V5" s="483"/>
      <c r="W5" s="483"/>
      <c r="X5" s="483"/>
      <c r="Y5" s="483"/>
      <c r="Z5" s="483"/>
      <c r="AA5" s="483"/>
      <c r="AB5" s="483"/>
      <c r="AC5" s="483"/>
      <c r="AD5" s="483"/>
      <c r="AE5" s="483"/>
      <c r="AF5" s="483"/>
      <c r="AG5" s="483"/>
      <c r="AH5" s="483"/>
      <c r="AI5" s="483"/>
    </row>
    <row r="6" spans="1:35" s="3" customFormat="1" ht="31.5" customHeight="1" x14ac:dyDescent="0.35">
      <c r="A6" s="478" t="s">
        <v>7</v>
      </c>
      <c r="B6" s="481" t="s">
        <v>8</v>
      </c>
      <c r="C6" s="481"/>
      <c r="D6" s="481"/>
      <c r="E6" s="481"/>
      <c r="F6" s="483"/>
      <c r="G6" s="483"/>
      <c r="H6" s="483"/>
      <c r="I6" s="483"/>
      <c r="J6" s="483"/>
      <c r="K6" s="483"/>
      <c r="L6" s="483"/>
      <c r="M6" s="483"/>
      <c r="N6" s="483"/>
      <c r="O6" s="483"/>
      <c r="P6" s="483"/>
      <c r="Q6" s="483"/>
      <c r="R6" s="483"/>
      <c r="S6" s="483"/>
      <c r="T6" s="483"/>
      <c r="U6" s="483"/>
      <c r="V6" s="483"/>
      <c r="W6" s="483"/>
      <c r="X6" s="483"/>
      <c r="Y6" s="483"/>
      <c r="Z6" s="483"/>
      <c r="AA6" s="483"/>
      <c r="AB6" s="483"/>
      <c r="AC6" s="483"/>
      <c r="AD6" s="483"/>
      <c r="AE6" s="483"/>
      <c r="AF6" s="483"/>
      <c r="AG6" s="483"/>
      <c r="AH6" s="483"/>
      <c r="AI6" s="483"/>
    </row>
    <row r="7" spans="1:35" s="3" customFormat="1" ht="29" customHeight="1" x14ac:dyDescent="0.35">
      <c r="A7" s="478" t="s">
        <v>9</v>
      </c>
      <c r="B7" s="481" t="s">
        <v>10</v>
      </c>
      <c r="C7" s="481"/>
      <c r="D7" s="481"/>
      <c r="E7" s="481"/>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c r="AG7" s="483"/>
      <c r="AH7" s="483"/>
      <c r="AI7" s="483"/>
    </row>
    <row r="8" spans="1:35" s="3" customFormat="1" ht="41" customHeight="1" thickBot="1" x14ac:dyDescent="0.4">
      <c r="A8" s="479" t="s">
        <v>595</v>
      </c>
      <c r="B8" s="481" t="s">
        <v>596</v>
      </c>
      <c r="C8" s="481"/>
      <c r="D8" s="481"/>
      <c r="E8" s="481"/>
      <c r="F8" s="484"/>
      <c r="G8" s="484"/>
      <c r="H8" s="484"/>
      <c r="I8" s="484"/>
      <c r="J8" s="484"/>
      <c r="K8" s="484"/>
      <c r="L8" s="484"/>
      <c r="M8" s="484"/>
      <c r="N8" s="484"/>
      <c r="O8" s="484"/>
      <c r="P8" s="484"/>
      <c r="Q8" s="484"/>
      <c r="R8" s="484"/>
      <c r="S8" s="484"/>
      <c r="T8" s="484"/>
      <c r="U8" s="484"/>
      <c r="V8" s="484"/>
      <c r="W8" s="484"/>
      <c r="X8" s="484"/>
      <c r="Y8" s="484"/>
      <c r="Z8" s="484"/>
      <c r="AA8" s="484"/>
      <c r="AB8" s="484"/>
      <c r="AC8" s="484"/>
      <c r="AD8" s="484"/>
      <c r="AE8" s="484"/>
      <c r="AF8" s="484"/>
      <c r="AG8" s="484"/>
      <c r="AH8" s="484"/>
      <c r="AI8" s="484"/>
    </row>
    <row r="9" spans="1:35" s="3" customFormat="1" ht="42.65" customHeight="1" thickBot="1" x14ac:dyDescent="0.4">
      <c r="A9" s="539" t="s">
        <v>12</v>
      </c>
      <c r="B9" s="310" t="s">
        <v>872</v>
      </c>
      <c r="C9" s="485" t="s">
        <v>878</v>
      </c>
      <c r="D9" s="485" t="s">
        <v>598</v>
      </c>
      <c r="E9" s="485" t="s">
        <v>13</v>
      </c>
      <c r="F9" s="550" t="s">
        <v>14</v>
      </c>
      <c r="G9" s="552" t="s">
        <v>15</v>
      </c>
      <c r="H9" s="540" t="s">
        <v>16</v>
      </c>
      <c r="I9" s="540" t="s">
        <v>17</v>
      </c>
      <c r="J9" s="539" t="s">
        <v>18</v>
      </c>
      <c r="K9" s="539" t="s">
        <v>19</v>
      </c>
      <c r="L9" s="537" t="s">
        <v>737</v>
      </c>
      <c r="M9" s="546" t="s">
        <v>21</v>
      </c>
      <c r="N9" s="547"/>
      <c r="O9" s="547"/>
      <c r="P9" s="547"/>
      <c r="Q9" s="547"/>
      <c r="R9" s="547"/>
      <c r="S9" s="547"/>
      <c r="T9" s="547"/>
      <c r="U9" s="547"/>
      <c r="V9" s="547"/>
      <c r="W9" s="547"/>
      <c r="X9" s="547"/>
      <c r="Y9" s="555" t="s">
        <v>22</v>
      </c>
      <c r="Z9" s="556"/>
      <c r="AA9" s="556"/>
      <c r="AB9" s="556"/>
      <c r="AC9" s="309"/>
      <c r="AD9" s="309"/>
      <c r="AE9" s="528" t="s">
        <v>23</v>
      </c>
      <c r="AF9" s="530" t="s">
        <v>24</v>
      </c>
      <c r="AG9" s="554" t="s">
        <v>25</v>
      </c>
      <c r="AH9" s="554"/>
      <c r="AI9" s="549"/>
    </row>
    <row r="10" spans="1:35" s="3" customFormat="1" ht="32.15" customHeight="1" thickBot="1" x14ac:dyDescent="0.4">
      <c r="A10" s="485"/>
      <c r="B10" s="310"/>
      <c r="C10" s="485"/>
      <c r="D10" s="485"/>
      <c r="E10" s="485"/>
      <c r="F10" s="550"/>
      <c r="G10" s="553"/>
      <c r="H10" s="541"/>
      <c r="I10" s="541"/>
      <c r="J10" s="485"/>
      <c r="K10" s="485"/>
      <c r="L10" s="538"/>
      <c r="M10" s="546" t="s">
        <v>26</v>
      </c>
      <c r="N10" s="547"/>
      <c r="O10" s="559"/>
      <c r="P10" s="547" t="s">
        <v>27</v>
      </c>
      <c r="Q10" s="547"/>
      <c r="R10" s="560"/>
      <c r="S10" s="561" t="s">
        <v>28</v>
      </c>
      <c r="T10" s="547"/>
      <c r="U10" s="560"/>
      <c r="V10" s="561" t="s">
        <v>29</v>
      </c>
      <c r="W10" s="547"/>
      <c r="X10" s="547"/>
      <c r="Y10" s="557"/>
      <c r="Z10" s="558"/>
      <c r="AA10" s="558"/>
      <c r="AB10" s="558"/>
      <c r="AC10" s="311"/>
      <c r="AD10" s="311"/>
      <c r="AE10" s="529"/>
      <c r="AF10" s="531"/>
      <c r="AG10" s="528" t="s">
        <v>30</v>
      </c>
      <c r="AH10" s="548" t="s">
        <v>31</v>
      </c>
      <c r="AI10" s="549"/>
    </row>
    <row r="11" spans="1:35" s="3" customFormat="1" ht="57.65" customHeight="1" thickBot="1" x14ac:dyDescent="0.4">
      <c r="A11" s="485"/>
      <c r="B11" s="310"/>
      <c r="C11" s="485"/>
      <c r="D11" s="485"/>
      <c r="E11" s="485"/>
      <c r="F11" s="551"/>
      <c r="G11" s="553"/>
      <c r="H11" s="541"/>
      <c r="I11" s="541"/>
      <c r="J11" s="485"/>
      <c r="K11" s="485"/>
      <c r="L11" s="538"/>
      <c r="M11" s="371" t="s">
        <v>32</v>
      </c>
      <c r="N11" s="372" t="s">
        <v>33</v>
      </c>
      <c r="O11" s="373" t="s">
        <v>34</v>
      </c>
      <c r="P11" s="372" t="s">
        <v>35</v>
      </c>
      <c r="Q11" s="372" t="s">
        <v>34</v>
      </c>
      <c r="R11" s="372" t="s">
        <v>32</v>
      </c>
      <c r="S11" s="372" t="s">
        <v>36</v>
      </c>
      <c r="T11" s="372" t="s">
        <v>35</v>
      </c>
      <c r="U11" s="372" t="s">
        <v>37</v>
      </c>
      <c r="V11" s="372" t="s">
        <v>38</v>
      </c>
      <c r="W11" s="372" t="s">
        <v>39</v>
      </c>
      <c r="X11" s="374" t="s">
        <v>40</v>
      </c>
      <c r="Y11" s="375" t="s">
        <v>41</v>
      </c>
      <c r="Z11" s="376" t="s">
        <v>42</v>
      </c>
      <c r="AA11" s="377" t="s">
        <v>43</v>
      </c>
      <c r="AB11" s="378" t="s">
        <v>44</v>
      </c>
      <c r="AC11" s="372" t="s">
        <v>564</v>
      </c>
      <c r="AD11" s="372" t="s">
        <v>45</v>
      </c>
      <c r="AE11" s="529"/>
      <c r="AF11" s="532"/>
      <c r="AG11" s="529"/>
      <c r="AH11" s="379" t="s">
        <v>46</v>
      </c>
      <c r="AI11" s="380" t="s">
        <v>47</v>
      </c>
    </row>
    <row r="12" spans="1:35" s="21" customFormat="1" ht="23.5" customHeight="1" thickBot="1" x14ac:dyDescent="0.4">
      <c r="A12" s="43">
        <v>1</v>
      </c>
      <c r="B12" s="242"/>
      <c r="C12" s="381"/>
      <c r="D12" s="50"/>
      <c r="E12" s="50" t="s">
        <v>48</v>
      </c>
      <c r="F12" s="381"/>
      <c r="G12" s="381"/>
      <c r="H12" s="381"/>
      <c r="I12" s="381"/>
      <c r="J12" s="50"/>
      <c r="K12" s="382"/>
      <c r="L12" s="243"/>
      <c r="M12" s="50"/>
      <c r="N12" s="50"/>
      <c r="O12" s="50"/>
      <c r="P12" s="50"/>
      <c r="Q12" s="50"/>
      <c r="R12" s="50"/>
      <c r="S12" s="50"/>
      <c r="T12" s="50"/>
      <c r="U12" s="50"/>
      <c r="V12" s="50"/>
      <c r="W12" s="50"/>
      <c r="X12" s="50"/>
      <c r="Y12" s="383"/>
      <c r="Z12" s="50"/>
      <c r="AA12" s="50"/>
      <c r="AB12" s="50"/>
      <c r="AC12" s="50"/>
      <c r="AD12" s="50"/>
      <c r="AE12" s="50"/>
      <c r="AF12" s="384"/>
      <c r="AG12" s="286"/>
      <c r="AH12" s="300"/>
      <c r="AI12" s="382"/>
    </row>
    <row r="13" spans="1:35" s="3" customFormat="1" ht="52.5" customHeight="1" x14ac:dyDescent="0.35">
      <c r="A13" s="455">
        <v>1.1000000000000001</v>
      </c>
      <c r="B13" s="856" t="s">
        <v>873</v>
      </c>
      <c r="C13" s="859" t="s">
        <v>874</v>
      </c>
      <c r="D13" s="489" t="s">
        <v>770</v>
      </c>
      <c r="E13" s="280" t="s">
        <v>738</v>
      </c>
      <c r="F13" s="489" t="s">
        <v>49</v>
      </c>
      <c r="G13" s="153" t="s">
        <v>50</v>
      </c>
      <c r="H13" s="153">
        <v>1</v>
      </c>
      <c r="I13" s="489" t="s">
        <v>754</v>
      </c>
      <c r="J13" s="489" t="s">
        <v>51</v>
      </c>
      <c r="K13" s="489" t="s">
        <v>52</v>
      </c>
      <c r="L13" s="525">
        <v>1</v>
      </c>
      <c r="M13" s="153"/>
      <c r="N13" s="153"/>
      <c r="O13" s="153"/>
      <c r="P13" s="153"/>
      <c r="Q13" s="153"/>
      <c r="R13" s="153"/>
      <c r="S13" s="153"/>
      <c r="T13" s="153"/>
      <c r="U13" s="153"/>
      <c r="V13" s="153"/>
      <c r="W13" s="153"/>
      <c r="X13" s="153"/>
      <c r="Y13" s="519" t="s">
        <v>772</v>
      </c>
      <c r="Z13" s="519" t="s">
        <v>772</v>
      </c>
      <c r="AA13" s="519" t="s">
        <v>772</v>
      </c>
      <c r="AB13" s="519" t="s">
        <v>772</v>
      </c>
      <c r="AC13" s="519" t="s">
        <v>772</v>
      </c>
      <c r="AD13" s="519" t="s">
        <v>772</v>
      </c>
      <c r="AE13" s="489" t="s">
        <v>53</v>
      </c>
      <c r="AF13" s="489" t="s">
        <v>54</v>
      </c>
      <c r="AG13" s="489" t="s">
        <v>55</v>
      </c>
      <c r="AH13" s="489" t="s">
        <v>56</v>
      </c>
      <c r="AI13" s="489" t="s">
        <v>57</v>
      </c>
    </row>
    <row r="14" spans="1:35" s="3" customFormat="1" ht="36" customHeight="1" x14ac:dyDescent="0.35">
      <c r="A14" s="456" t="s">
        <v>441</v>
      </c>
      <c r="B14" s="857"/>
      <c r="C14" s="860"/>
      <c r="D14" s="489"/>
      <c r="E14" s="99" t="s">
        <v>445</v>
      </c>
      <c r="F14" s="489"/>
      <c r="G14" s="521"/>
      <c r="H14" s="521"/>
      <c r="I14" s="489"/>
      <c r="J14" s="489"/>
      <c r="K14" s="489"/>
      <c r="L14" s="525"/>
      <c r="M14" s="153"/>
      <c r="N14" s="153"/>
      <c r="O14" s="153"/>
      <c r="P14" s="157"/>
      <c r="Q14" s="157"/>
      <c r="R14" s="153"/>
      <c r="S14" s="153"/>
      <c r="T14" s="153"/>
      <c r="U14" s="153"/>
      <c r="V14" s="153"/>
      <c r="W14" s="153"/>
      <c r="X14" s="153"/>
      <c r="Y14" s="519"/>
      <c r="Z14" s="519"/>
      <c r="AA14" s="519"/>
      <c r="AB14" s="519"/>
      <c r="AC14" s="519"/>
      <c r="AD14" s="519"/>
      <c r="AE14" s="489"/>
      <c r="AF14" s="489"/>
      <c r="AG14" s="489"/>
      <c r="AH14" s="489"/>
      <c r="AI14" s="489"/>
    </row>
    <row r="15" spans="1:35" s="3" customFormat="1" ht="35.5" customHeight="1" x14ac:dyDescent="0.35">
      <c r="A15" s="456" t="s">
        <v>442</v>
      </c>
      <c r="B15" s="857"/>
      <c r="C15" s="860"/>
      <c r="D15" s="489"/>
      <c r="E15" s="99" t="s">
        <v>760</v>
      </c>
      <c r="F15" s="489"/>
      <c r="G15" s="522"/>
      <c r="H15" s="522"/>
      <c r="I15" s="489"/>
      <c r="J15" s="489"/>
      <c r="K15" s="489"/>
      <c r="L15" s="525"/>
      <c r="M15" s="153"/>
      <c r="N15" s="153"/>
      <c r="O15" s="153"/>
      <c r="P15" s="153"/>
      <c r="Q15" s="157"/>
      <c r="R15" s="157"/>
      <c r="S15" s="157"/>
      <c r="T15" s="153"/>
      <c r="U15" s="153"/>
      <c r="V15" s="153"/>
      <c r="W15" s="153"/>
      <c r="X15" s="153"/>
      <c r="Y15" s="519"/>
      <c r="Z15" s="519"/>
      <c r="AA15" s="519"/>
      <c r="AB15" s="519"/>
      <c r="AC15" s="519"/>
      <c r="AD15" s="519"/>
      <c r="AE15" s="489"/>
      <c r="AF15" s="489"/>
      <c r="AG15" s="489"/>
      <c r="AH15" s="489"/>
      <c r="AI15" s="489"/>
    </row>
    <row r="16" spans="1:35" s="3" customFormat="1" ht="35.5" customHeight="1" x14ac:dyDescent="0.35">
      <c r="A16" s="456" t="s">
        <v>443</v>
      </c>
      <c r="B16" s="857"/>
      <c r="C16" s="860"/>
      <c r="D16" s="489"/>
      <c r="E16" s="99" t="s">
        <v>761</v>
      </c>
      <c r="F16" s="489"/>
      <c r="G16" s="526"/>
      <c r="H16" s="526"/>
      <c r="I16" s="489"/>
      <c r="J16" s="489"/>
      <c r="K16" s="489"/>
      <c r="L16" s="525"/>
      <c r="M16" s="153"/>
      <c r="N16" s="153"/>
      <c r="O16" s="153"/>
      <c r="P16" s="153"/>
      <c r="Q16" s="153"/>
      <c r="R16" s="153"/>
      <c r="S16" s="153"/>
      <c r="T16" s="153"/>
      <c r="U16" s="157"/>
      <c r="V16" s="157"/>
      <c r="W16" s="153"/>
      <c r="X16" s="153"/>
      <c r="Y16" s="519"/>
      <c r="Z16" s="519"/>
      <c r="AA16" s="519"/>
      <c r="AB16" s="519"/>
      <c r="AC16" s="519"/>
      <c r="AD16" s="519"/>
      <c r="AE16" s="489"/>
      <c r="AF16" s="489"/>
      <c r="AG16" s="489"/>
      <c r="AH16" s="489"/>
      <c r="AI16" s="489"/>
    </row>
    <row r="17" spans="1:35" s="3" customFormat="1" ht="37" customHeight="1" x14ac:dyDescent="0.35">
      <c r="A17" s="456" t="s">
        <v>746</v>
      </c>
      <c r="B17" s="857"/>
      <c r="C17" s="860"/>
      <c r="D17" s="489"/>
      <c r="E17" s="99" t="s">
        <v>563</v>
      </c>
      <c r="F17" s="489"/>
      <c r="G17" s="8" t="s">
        <v>686</v>
      </c>
      <c r="H17" s="8"/>
      <c r="I17" s="489"/>
      <c r="J17" s="489"/>
      <c r="K17" s="489"/>
      <c r="L17" s="525"/>
      <c r="M17" s="153"/>
      <c r="N17" s="153"/>
      <c r="O17" s="153"/>
      <c r="P17" s="153"/>
      <c r="Q17" s="153"/>
      <c r="R17" s="153"/>
      <c r="S17" s="153"/>
      <c r="T17" s="153"/>
      <c r="U17" s="157"/>
      <c r="V17" s="157"/>
      <c r="W17" s="153"/>
      <c r="X17" s="153"/>
      <c r="Y17" s="519"/>
      <c r="Z17" s="519"/>
      <c r="AA17" s="519"/>
      <c r="AB17" s="519"/>
      <c r="AC17" s="519"/>
      <c r="AD17" s="519"/>
      <c r="AE17" s="489"/>
      <c r="AF17" s="489"/>
      <c r="AG17" s="489"/>
      <c r="AH17" s="489"/>
      <c r="AI17" s="489"/>
    </row>
    <row r="18" spans="1:35" s="3" customFormat="1" ht="32" customHeight="1" x14ac:dyDescent="0.35">
      <c r="A18" s="456" t="s">
        <v>747</v>
      </c>
      <c r="B18" s="857"/>
      <c r="C18" s="860"/>
      <c r="D18" s="489"/>
      <c r="E18" s="99" t="s">
        <v>762</v>
      </c>
      <c r="F18" s="489"/>
      <c r="G18" s="521"/>
      <c r="H18" s="521"/>
      <c r="I18" s="489"/>
      <c r="J18" s="489"/>
      <c r="K18" s="489"/>
      <c r="L18" s="525"/>
      <c r="M18" s="153"/>
      <c r="N18" s="153"/>
      <c r="O18" s="153"/>
      <c r="P18" s="153"/>
      <c r="Q18" s="153"/>
      <c r="R18" s="153"/>
      <c r="S18" s="153"/>
      <c r="T18" s="153"/>
      <c r="U18" s="157"/>
      <c r="V18" s="157"/>
      <c r="W18" s="153"/>
      <c r="X18" s="153"/>
      <c r="Y18" s="519"/>
      <c r="Z18" s="519"/>
      <c r="AA18" s="519"/>
      <c r="AB18" s="519"/>
      <c r="AC18" s="519"/>
      <c r="AD18" s="519"/>
      <c r="AE18" s="489"/>
      <c r="AF18" s="489"/>
      <c r="AG18" s="489"/>
      <c r="AH18" s="489"/>
      <c r="AI18" s="489"/>
    </row>
    <row r="19" spans="1:35" s="3" customFormat="1" ht="40" customHeight="1" x14ac:dyDescent="0.35">
      <c r="A19" s="456" t="s">
        <v>748</v>
      </c>
      <c r="B19" s="857"/>
      <c r="C19" s="860"/>
      <c r="D19" s="489"/>
      <c r="E19" s="99" t="s">
        <v>763</v>
      </c>
      <c r="F19" s="489"/>
      <c r="G19" s="522"/>
      <c r="H19" s="522"/>
      <c r="I19" s="489"/>
      <c r="J19" s="489"/>
      <c r="K19" s="489"/>
      <c r="L19" s="525"/>
      <c r="M19" s="153"/>
      <c r="N19" s="153"/>
      <c r="O19" s="153"/>
      <c r="P19" s="153"/>
      <c r="Q19" s="153"/>
      <c r="R19" s="153"/>
      <c r="S19" s="153"/>
      <c r="T19" s="153"/>
      <c r="U19" s="153"/>
      <c r="V19" s="157"/>
      <c r="W19" s="157"/>
      <c r="X19" s="153"/>
      <c r="Y19" s="519"/>
      <c r="Z19" s="519"/>
      <c r="AA19" s="519"/>
      <c r="AB19" s="519"/>
      <c r="AC19" s="519"/>
      <c r="AD19" s="519"/>
      <c r="AE19" s="489"/>
      <c r="AF19" s="489"/>
      <c r="AG19" s="489"/>
      <c r="AH19" s="489"/>
      <c r="AI19" s="489"/>
    </row>
    <row r="20" spans="1:35" s="3" customFormat="1" ht="47.5" customHeight="1" x14ac:dyDescent="0.35">
      <c r="A20" s="456" t="s">
        <v>749</v>
      </c>
      <c r="B20" s="857"/>
      <c r="C20" s="860"/>
      <c r="D20" s="494"/>
      <c r="E20" s="99" t="s">
        <v>764</v>
      </c>
      <c r="F20" s="494"/>
      <c r="G20" s="526"/>
      <c r="H20" s="526"/>
      <c r="I20" s="494"/>
      <c r="J20" s="494"/>
      <c r="K20" s="494"/>
      <c r="L20" s="527"/>
      <c r="M20" s="153"/>
      <c r="N20" s="153"/>
      <c r="O20" s="153"/>
      <c r="P20" s="153"/>
      <c r="Q20" s="153"/>
      <c r="R20" s="153"/>
      <c r="S20" s="153"/>
      <c r="T20" s="153"/>
      <c r="U20" s="153"/>
      <c r="V20" s="157"/>
      <c r="W20" s="157"/>
      <c r="X20" s="157"/>
      <c r="Y20" s="520"/>
      <c r="Z20" s="520"/>
      <c r="AA20" s="520"/>
      <c r="AB20" s="520"/>
      <c r="AC20" s="520"/>
      <c r="AD20" s="520"/>
      <c r="AE20" s="494"/>
      <c r="AF20" s="494"/>
      <c r="AG20" s="494"/>
      <c r="AH20" s="494"/>
      <c r="AI20" s="494"/>
    </row>
    <row r="21" spans="1:35" ht="50.5" customHeight="1" x14ac:dyDescent="0.35">
      <c r="A21" s="456">
        <v>1.2</v>
      </c>
      <c r="B21" s="857"/>
      <c r="C21" s="860"/>
      <c r="D21" s="495" t="s">
        <v>771</v>
      </c>
      <c r="E21" s="279" t="s">
        <v>58</v>
      </c>
      <c r="F21" s="523" t="s">
        <v>59</v>
      </c>
      <c r="G21" s="8" t="s">
        <v>60</v>
      </c>
      <c r="H21" s="8">
        <v>1</v>
      </c>
      <c r="I21" s="523"/>
      <c r="J21" s="524">
        <v>5</v>
      </c>
      <c r="K21" s="486" t="s">
        <v>52</v>
      </c>
      <c r="L21" s="524" t="s">
        <v>61</v>
      </c>
      <c r="M21" s="8"/>
      <c r="N21" s="8"/>
      <c r="O21" s="8"/>
      <c r="P21" s="8"/>
      <c r="Q21" s="8"/>
      <c r="R21" s="8"/>
      <c r="S21" s="8"/>
      <c r="T21" s="8"/>
      <c r="U21" s="8"/>
      <c r="V21" s="8"/>
      <c r="W21" s="8"/>
      <c r="X21" s="8"/>
      <c r="Y21" s="524" t="s">
        <v>772</v>
      </c>
      <c r="Z21" s="524" t="s">
        <v>772</v>
      </c>
      <c r="AA21" s="524" t="s">
        <v>772</v>
      </c>
      <c r="AB21" s="524" t="s">
        <v>772</v>
      </c>
      <c r="AC21" s="524" t="s">
        <v>772</v>
      </c>
      <c r="AD21" s="524" t="s">
        <v>772</v>
      </c>
      <c r="AE21" s="524" t="s">
        <v>62</v>
      </c>
      <c r="AF21" s="486" t="s">
        <v>63</v>
      </c>
      <c r="AG21" s="523" t="s">
        <v>64</v>
      </c>
      <c r="AH21" s="524" t="s">
        <v>65</v>
      </c>
      <c r="AI21" s="486" t="s">
        <v>66</v>
      </c>
    </row>
    <row r="22" spans="1:35" ht="35.5" customHeight="1" x14ac:dyDescent="0.35">
      <c r="A22" s="20" t="s">
        <v>446</v>
      </c>
      <c r="B22" s="857"/>
      <c r="C22" s="860"/>
      <c r="D22" s="496"/>
      <c r="E22" s="99" t="s">
        <v>445</v>
      </c>
      <c r="F22" s="489"/>
      <c r="G22" s="521"/>
      <c r="H22" s="521"/>
      <c r="I22" s="489" t="s">
        <v>754</v>
      </c>
      <c r="J22" s="525"/>
      <c r="K22" s="487"/>
      <c r="L22" s="525"/>
      <c r="M22" s="8"/>
      <c r="N22" s="8"/>
      <c r="O22" s="8"/>
      <c r="P22" s="166"/>
      <c r="Q22" s="166"/>
      <c r="R22" s="8"/>
      <c r="S22" s="8"/>
      <c r="T22" s="8"/>
      <c r="U22" s="8"/>
      <c r="V22" s="8"/>
      <c r="W22" s="8"/>
      <c r="X22" s="8"/>
      <c r="Y22" s="525"/>
      <c r="Z22" s="525"/>
      <c r="AA22" s="525"/>
      <c r="AB22" s="525"/>
      <c r="AC22" s="525"/>
      <c r="AD22" s="525"/>
      <c r="AE22" s="525"/>
      <c r="AF22" s="487"/>
      <c r="AG22" s="489"/>
      <c r="AH22" s="525"/>
      <c r="AI22" s="487"/>
    </row>
    <row r="23" spans="1:35" ht="33.5" customHeight="1" x14ac:dyDescent="0.35">
      <c r="A23" s="20" t="s">
        <v>447</v>
      </c>
      <c r="B23" s="857"/>
      <c r="C23" s="860"/>
      <c r="D23" s="496"/>
      <c r="E23" s="99" t="s">
        <v>760</v>
      </c>
      <c r="F23" s="489"/>
      <c r="G23" s="522"/>
      <c r="H23" s="522"/>
      <c r="I23" s="489"/>
      <c r="J23" s="525"/>
      <c r="K23" s="487"/>
      <c r="L23" s="525"/>
      <c r="M23" s="8"/>
      <c r="N23" s="8"/>
      <c r="O23" s="8"/>
      <c r="P23" s="8"/>
      <c r="Q23" s="166"/>
      <c r="R23" s="166"/>
      <c r="S23" s="166"/>
      <c r="T23" s="8"/>
      <c r="U23" s="8"/>
      <c r="V23" s="8"/>
      <c r="W23" s="8"/>
      <c r="X23" s="8"/>
      <c r="Y23" s="525"/>
      <c r="Z23" s="525"/>
      <c r="AA23" s="525"/>
      <c r="AB23" s="525"/>
      <c r="AC23" s="525"/>
      <c r="AD23" s="525"/>
      <c r="AE23" s="525"/>
      <c r="AF23" s="487"/>
      <c r="AG23" s="489"/>
      <c r="AH23" s="525"/>
      <c r="AI23" s="487"/>
    </row>
    <row r="24" spans="1:35" ht="40" customHeight="1" x14ac:dyDescent="0.35">
      <c r="A24" s="20" t="s">
        <v>448</v>
      </c>
      <c r="B24" s="857"/>
      <c r="C24" s="860"/>
      <c r="D24" s="496"/>
      <c r="E24" s="99" t="s">
        <v>761</v>
      </c>
      <c r="F24" s="489"/>
      <c r="G24" s="526"/>
      <c r="H24" s="526"/>
      <c r="I24" s="489"/>
      <c r="J24" s="525"/>
      <c r="K24" s="487"/>
      <c r="L24" s="525"/>
      <c r="M24" s="8"/>
      <c r="N24" s="8"/>
      <c r="O24" s="8"/>
      <c r="P24" s="8"/>
      <c r="Q24" s="8"/>
      <c r="R24" s="8"/>
      <c r="S24" s="8"/>
      <c r="T24" s="8"/>
      <c r="U24" s="166"/>
      <c r="V24" s="166"/>
      <c r="W24" s="8"/>
      <c r="X24" s="8"/>
      <c r="Y24" s="525"/>
      <c r="Z24" s="525"/>
      <c r="AA24" s="525"/>
      <c r="AB24" s="525"/>
      <c r="AC24" s="525"/>
      <c r="AD24" s="525"/>
      <c r="AE24" s="525"/>
      <c r="AF24" s="487"/>
      <c r="AG24" s="489"/>
      <c r="AH24" s="525"/>
      <c r="AI24" s="487"/>
    </row>
    <row r="25" spans="1:35" ht="37" customHeight="1" x14ac:dyDescent="0.35">
      <c r="A25" s="20" t="s">
        <v>766</v>
      </c>
      <c r="B25" s="857"/>
      <c r="C25" s="860"/>
      <c r="D25" s="496"/>
      <c r="E25" s="99" t="s">
        <v>563</v>
      </c>
      <c r="F25" s="489"/>
      <c r="G25" s="8" t="s">
        <v>686</v>
      </c>
      <c r="H25" s="8"/>
      <c r="I25" s="489"/>
      <c r="J25" s="525"/>
      <c r="K25" s="487"/>
      <c r="L25" s="525"/>
      <c r="M25" s="8"/>
      <c r="N25" s="8"/>
      <c r="O25" s="8"/>
      <c r="P25" s="8"/>
      <c r="Q25" s="8"/>
      <c r="R25" s="8"/>
      <c r="S25" s="8"/>
      <c r="T25" s="8"/>
      <c r="U25" s="166"/>
      <c r="V25" s="166"/>
      <c r="W25" s="8"/>
      <c r="X25" s="8"/>
      <c r="Y25" s="525"/>
      <c r="Z25" s="525"/>
      <c r="AA25" s="525"/>
      <c r="AB25" s="525"/>
      <c r="AC25" s="525"/>
      <c r="AD25" s="525"/>
      <c r="AE25" s="525"/>
      <c r="AF25" s="487"/>
      <c r="AG25" s="489"/>
      <c r="AH25" s="525"/>
      <c r="AI25" s="487"/>
    </row>
    <row r="26" spans="1:35" ht="37" customHeight="1" x14ac:dyDescent="0.35">
      <c r="A26" s="20" t="s">
        <v>767</v>
      </c>
      <c r="B26" s="857"/>
      <c r="C26" s="860"/>
      <c r="D26" s="496"/>
      <c r="E26" s="99" t="s">
        <v>762</v>
      </c>
      <c r="F26" s="489"/>
      <c r="G26" s="521"/>
      <c r="H26" s="521"/>
      <c r="I26" s="489"/>
      <c r="J26" s="525"/>
      <c r="K26" s="487"/>
      <c r="L26" s="525"/>
      <c r="M26" s="8"/>
      <c r="N26" s="8"/>
      <c r="O26" s="8"/>
      <c r="P26" s="8"/>
      <c r="Q26" s="8"/>
      <c r="R26" s="8"/>
      <c r="S26" s="8"/>
      <c r="T26" s="8"/>
      <c r="U26" s="166"/>
      <c r="V26" s="166"/>
      <c r="W26" s="8"/>
      <c r="X26" s="8"/>
      <c r="Y26" s="525"/>
      <c r="Z26" s="525"/>
      <c r="AA26" s="525"/>
      <c r="AB26" s="525"/>
      <c r="AC26" s="525"/>
      <c r="AD26" s="525"/>
      <c r="AE26" s="525"/>
      <c r="AF26" s="487"/>
      <c r="AG26" s="489"/>
      <c r="AH26" s="525"/>
      <c r="AI26" s="487"/>
    </row>
    <row r="27" spans="1:35" ht="35.5" customHeight="1" x14ac:dyDescent="0.35">
      <c r="A27" s="20" t="s">
        <v>768</v>
      </c>
      <c r="B27" s="857"/>
      <c r="C27" s="860"/>
      <c r="D27" s="496"/>
      <c r="E27" s="99" t="s">
        <v>763</v>
      </c>
      <c r="F27" s="489"/>
      <c r="G27" s="522"/>
      <c r="H27" s="522"/>
      <c r="I27" s="489"/>
      <c r="J27" s="525"/>
      <c r="K27" s="487"/>
      <c r="L27" s="525"/>
      <c r="M27" s="8"/>
      <c r="N27" s="8"/>
      <c r="O27" s="8"/>
      <c r="P27" s="8"/>
      <c r="Q27" s="8"/>
      <c r="R27" s="8"/>
      <c r="S27" s="8"/>
      <c r="T27" s="8"/>
      <c r="U27" s="166"/>
      <c r="V27" s="166"/>
      <c r="W27" s="166"/>
      <c r="X27" s="8"/>
      <c r="Y27" s="525"/>
      <c r="Z27" s="525"/>
      <c r="AA27" s="525"/>
      <c r="AB27" s="525"/>
      <c r="AC27" s="525"/>
      <c r="AD27" s="525"/>
      <c r="AE27" s="525"/>
      <c r="AF27" s="487"/>
      <c r="AG27" s="489"/>
      <c r="AH27" s="525"/>
      <c r="AI27" s="487"/>
    </row>
    <row r="28" spans="1:35" ht="45" customHeight="1" thickBot="1" x14ac:dyDescent="0.4">
      <c r="A28" s="20" t="s">
        <v>769</v>
      </c>
      <c r="B28" s="857"/>
      <c r="C28" s="860"/>
      <c r="D28" s="496"/>
      <c r="E28" s="173" t="s">
        <v>764</v>
      </c>
      <c r="F28" s="489"/>
      <c r="G28" s="522"/>
      <c r="H28" s="522"/>
      <c r="I28" s="489"/>
      <c r="J28" s="525"/>
      <c r="K28" s="487"/>
      <c r="L28" s="525"/>
      <c r="M28" s="8"/>
      <c r="N28" s="8"/>
      <c r="O28" s="8"/>
      <c r="P28" s="8"/>
      <c r="Q28" s="8"/>
      <c r="R28" s="8"/>
      <c r="S28" s="8"/>
      <c r="T28" s="8"/>
      <c r="U28" s="8"/>
      <c r="V28" s="166"/>
      <c r="W28" s="166"/>
      <c r="X28" s="166"/>
      <c r="Y28" s="525"/>
      <c r="Z28" s="525"/>
      <c r="AA28" s="525"/>
      <c r="AB28" s="525"/>
      <c r="AC28" s="525"/>
      <c r="AD28" s="525"/>
      <c r="AE28" s="525"/>
      <c r="AF28" s="487"/>
      <c r="AG28" s="489"/>
      <c r="AH28" s="525"/>
      <c r="AI28" s="487"/>
    </row>
    <row r="29" spans="1:35" s="21" customFormat="1" ht="21.65" customHeight="1" thickBot="1" x14ac:dyDescent="0.4">
      <c r="A29" s="85">
        <v>2</v>
      </c>
      <c r="B29" s="857"/>
      <c r="C29" s="860"/>
      <c r="D29" s="50"/>
      <c r="E29" s="50" t="s">
        <v>67</v>
      </c>
      <c r="F29" s="58"/>
      <c r="G29" s="58"/>
      <c r="H29" s="58"/>
      <c r="I29" s="58"/>
      <c r="J29" s="58"/>
      <c r="K29" s="58"/>
      <c r="L29" s="176"/>
      <c r="M29" s="58"/>
      <c r="N29" s="58"/>
      <c r="O29" s="58"/>
      <c r="P29" s="58"/>
      <c r="Q29" s="58"/>
      <c r="R29" s="58"/>
      <c r="S29" s="58"/>
      <c r="T29" s="58"/>
      <c r="U29" s="58"/>
      <c r="V29" s="58"/>
      <c r="W29" s="58"/>
      <c r="X29" s="58"/>
      <c r="Y29" s="268"/>
      <c r="Z29" s="331"/>
      <c r="AA29" s="331"/>
      <c r="AB29" s="331"/>
      <c r="AC29" s="331"/>
      <c r="AD29" s="331"/>
      <c r="AE29" s="58"/>
      <c r="AF29" s="168"/>
      <c r="AG29" s="325"/>
      <c r="AH29" s="325"/>
      <c r="AI29" s="325"/>
    </row>
    <row r="30" spans="1:35" s="3" customFormat="1" ht="32.5" customHeight="1" x14ac:dyDescent="0.35">
      <c r="A30" s="455">
        <v>2.1</v>
      </c>
      <c r="B30" s="857"/>
      <c r="C30" s="860"/>
      <c r="D30" s="497" t="s">
        <v>752</v>
      </c>
      <c r="E30" s="279" t="s">
        <v>68</v>
      </c>
      <c r="F30" s="497" t="s">
        <v>69</v>
      </c>
      <c r="G30" s="153" t="s">
        <v>70</v>
      </c>
      <c r="H30" s="279">
        <v>8</v>
      </c>
      <c r="I30" s="513" t="s">
        <v>754</v>
      </c>
      <c r="J30" s="513" t="s">
        <v>71</v>
      </c>
      <c r="K30" s="497" t="s">
        <v>757</v>
      </c>
      <c r="L30" s="513">
        <v>1</v>
      </c>
      <c r="M30" s="8"/>
      <c r="N30" s="318"/>
      <c r="O30" s="318"/>
      <c r="P30" s="318"/>
      <c r="Q30" s="318"/>
      <c r="R30" s="318"/>
      <c r="S30" s="318"/>
      <c r="T30" s="318"/>
      <c r="U30" s="318"/>
      <c r="V30" s="318"/>
      <c r="W30" s="8"/>
      <c r="X30" s="153"/>
      <c r="Y30" s="516">
        <v>200000</v>
      </c>
      <c r="Z30" s="511"/>
      <c r="AA30" s="511"/>
      <c r="AB30" s="511"/>
      <c r="AC30" s="511"/>
      <c r="AD30" s="511">
        <f>SUM(Y30:AB30)</f>
        <v>200000</v>
      </c>
      <c r="AE30" s="510" t="s">
        <v>53</v>
      </c>
      <c r="AF30" s="510" t="s">
        <v>72</v>
      </c>
      <c r="AG30" s="497" t="s">
        <v>55</v>
      </c>
      <c r="AH30" s="497" t="s">
        <v>56</v>
      </c>
      <c r="AI30" s="497" t="s">
        <v>66</v>
      </c>
    </row>
    <row r="31" spans="1:35" s="3" customFormat="1" ht="52.5" customHeight="1" x14ac:dyDescent="0.35">
      <c r="A31" s="474" t="s">
        <v>455</v>
      </c>
      <c r="B31" s="857"/>
      <c r="C31" s="860"/>
      <c r="D31" s="497"/>
      <c r="E31" s="99" t="s">
        <v>750</v>
      </c>
      <c r="F31" s="497"/>
      <c r="G31" s="521"/>
      <c r="H31" s="521"/>
      <c r="I31" s="513"/>
      <c r="J31" s="513"/>
      <c r="K31" s="497"/>
      <c r="L31" s="513"/>
      <c r="M31" s="8"/>
      <c r="N31" s="8"/>
      <c r="O31" s="166"/>
      <c r="P31" s="166"/>
      <c r="Q31" s="166"/>
      <c r="R31" s="8"/>
      <c r="S31" s="8"/>
      <c r="T31" s="8"/>
      <c r="U31" s="8"/>
      <c r="V31" s="8"/>
      <c r="W31" s="8"/>
      <c r="X31" s="8"/>
      <c r="Y31" s="516"/>
      <c r="Z31" s="511"/>
      <c r="AA31" s="511"/>
      <c r="AB31" s="511"/>
      <c r="AC31" s="511"/>
      <c r="AD31" s="511"/>
      <c r="AE31" s="510"/>
      <c r="AF31" s="510"/>
      <c r="AG31" s="497"/>
      <c r="AH31" s="497"/>
      <c r="AI31" s="497"/>
    </row>
    <row r="32" spans="1:35" s="3" customFormat="1" ht="46" customHeight="1" x14ac:dyDescent="0.35">
      <c r="A32" s="474" t="s">
        <v>456</v>
      </c>
      <c r="B32" s="857"/>
      <c r="C32" s="860"/>
      <c r="D32" s="497"/>
      <c r="E32" s="99" t="s">
        <v>740</v>
      </c>
      <c r="F32" s="497"/>
      <c r="G32" s="526"/>
      <c r="H32" s="526"/>
      <c r="I32" s="513"/>
      <c r="J32" s="513"/>
      <c r="K32" s="497"/>
      <c r="L32" s="513"/>
      <c r="M32" s="8"/>
      <c r="N32" s="8"/>
      <c r="O32" s="8"/>
      <c r="P32" s="8"/>
      <c r="Q32" s="166"/>
      <c r="R32" s="166"/>
      <c r="S32" s="166"/>
      <c r="T32" s="8"/>
      <c r="U32" s="8"/>
      <c r="V32" s="8"/>
      <c r="W32" s="8"/>
      <c r="X32" s="8"/>
      <c r="Y32" s="516"/>
      <c r="Z32" s="511"/>
      <c r="AA32" s="511"/>
      <c r="AB32" s="511"/>
      <c r="AC32" s="511"/>
      <c r="AD32" s="511"/>
      <c r="AE32" s="510"/>
      <c r="AF32" s="510"/>
      <c r="AG32" s="497"/>
      <c r="AH32" s="497"/>
      <c r="AI32" s="497"/>
    </row>
    <row r="33" spans="1:35" s="3" customFormat="1" ht="50.5" customHeight="1" x14ac:dyDescent="0.35">
      <c r="A33" s="474" t="s">
        <v>457</v>
      </c>
      <c r="B33" s="857"/>
      <c r="C33" s="860"/>
      <c r="D33" s="497"/>
      <c r="E33" s="99" t="s">
        <v>755</v>
      </c>
      <c r="F33" s="497"/>
      <c r="G33" s="8" t="s">
        <v>753</v>
      </c>
      <c r="H33" s="8"/>
      <c r="I33" s="513"/>
      <c r="J33" s="513"/>
      <c r="K33" s="497"/>
      <c r="L33" s="513"/>
      <c r="M33" s="8"/>
      <c r="N33" s="8"/>
      <c r="O33" s="8"/>
      <c r="P33" s="8"/>
      <c r="Q33" s="8"/>
      <c r="R33" s="8"/>
      <c r="S33" s="8"/>
      <c r="T33" s="8"/>
      <c r="U33" s="166"/>
      <c r="V33" s="8"/>
      <c r="W33" s="8"/>
      <c r="X33" s="8"/>
      <c r="Y33" s="516"/>
      <c r="Z33" s="511"/>
      <c r="AA33" s="511"/>
      <c r="AB33" s="511"/>
      <c r="AC33" s="511"/>
      <c r="AD33" s="511"/>
      <c r="AE33" s="510"/>
      <c r="AF33" s="510"/>
      <c r="AG33" s="497"/>
      <c r="AH33" s="497"/>
      <c r="AI33" s="497"/>
    </row>
    <row r="34" spans="1:35" s="3" customFormat="1" ht="41.5" customHeight="1" x14ac:dyDescent="0.35">
      <c r="A34" s="474" t="s">
        <v>458</v>
      </c>
      <c r="B34" s="857"/>
      <c r="C34" s="860"/>
      <c r="D34" s="497"/>
      <c r="E34" s="99" t="s">
        <v>741</v>
      </c>
      <c r="F34" s="497"/>
      <c r="G34" s="8" t="s">
        <v>756</v>
      </c>
      <c r="H34" s="8"/>
      <c r="I34" s="513"/>
      <c r="J34" s="513"/>
      <c r="K34" s="497"/>
      <c r="L34" s="513"/>
      <c r="M34" s="8"/>
      <c r="N34" s="8"/>
      <c r="O34" s="8"/>
      <c r="P34" s="8"/>
      <c r="Q34" s="8"/>
      <c r="R34" s="8"/>
      <c r="S34" s="8"/>
      <c r="T34" s="8"/>
      <c r="U34" s="166"/>
      <c r="V34" s="8"/>
      <c r="W34" s="8"/>
      <c r="X34" s="8"/>
      <c r="Y34" s="516"/>
      <c r="Z34" s="511"/>
      <c r="AA34" s="511"/>
      <c r="AB34" s="511"/>
      <c r="AC34" s="511"/>
      <c r="AD34" s="511"/>
      <c r="AE34" s="510"/>
      <c r="AF34" s="510"/>
      <c r="AG34" s="497"/>
      <c r="AH34" s="497"/>
      <c r="AI34" s="497"/>
    </row>
    <row r="35" spans="1:35" s="3" customFormat="1" ht="37" customHeight="1" x14ac:dyDescent="0.35">
      <c r="A35" s="474" t="s">
        <v>459</v>
      </c>
      <c r="B35" s="857"/>
      <c r="C35" s="860"/>
      <c r="D35" s="497"/>
      <c r="E35" s="99" t="s">
        <v>742</v>
      </c>
      <c r="F35" s="497"/>
      <c r="G35" s="533"/>
      <c r="H35" s="521"/>
      <c r="I35" s="513"/>
      <c r="J35" s="513"/>
      <c r="K35" s="497"/>
      <c r="L35" s="513"/>
      <c r="M35" s="8"/>
      <c r="N35" s="8"/>
      <c r="O35" s="8"/>
      <c r="P35" s="8"/>
      <c r="Q35" s="8"/>
      <c r="R35" s="8"/>
      <c r="S35" s="166"/>
      <c r="T35" s="166"/>
      <c r="U35" s="8"/>
      <c r="V35" s="8"/>
      <c r="W35" s="8"/>
      <c r="X35" s="8"/>
      <c r="Y35" s="516"/>
      <c r="Z35" s="511"/>
      <c r="AA35" s="511"/>
      <c r="AB35" s="511"/>
      <c r="AC35" s="511"/>
      <c r="AD35" s="511"/>
      <c r="AE35" s="510"/>
      <c r="AF35" s="510"/>
      <c r="AG35" s="497"/>
      <c r="AH35" s="497"/>
      <c r="AI35" s="497"/>
    </row>
    <row r="36" spans="1:35" s="3" customFormat="1" ht="32" customHeight="1" x14ac:dyDescent="0.35">
      <c r="A36" s="474" t="s">
        <v>460</v>
      </c>
      <c r="B36" s="857"/>
      <c r="C36" s="860"/>
      <c r="D36" s="497"/>
      <c r="E36" s="99" t="s">
        <v>743</v>
      </c>
      <c r="F36" s="497"/>
      <c r="G36" s="534"/>
      <c r="H36" s="522"/>
      <c r="I36" s="513"/>
      <c r="J36" s="513"/>
      <c r="K36" s="497"/>
      <c r="L36" s="513"/>
      <c r="M36" s="8"/>
      <c r="N36" s="8"/>
      <c r="O36" s="8"/>
      <c r="P36" s="8"/>
      <c r="Q36" s="8"/>
      <c r="R36" s="8"/>
      <c r="S36" s="166"/>
      <c r="T36" s="166"/>
      <c r="U36" s="8"/>
      <c r="V36" s="8"/>
      <c r="W36" s="8"/>
      <c r="X36" s="8"/>
      <c r="Y36" s="516"/>
      <c r="Z36" s="511"/>
      <c r="AA36" s="511"/>
      <c r="AB36" s="511"/>
      <c r="AC36" s="511"/>
      <c r="AD36" s="511"/>
      <c r="AE36" s="510"/>
      <c r="AF36" s="510"/>
      <c r="AG36" s="497"/>
      <c r="AH36" s="497"/>
      <c r="AI36" s="497"/>
    </row>
    <row r="37" spans="1:35" s="3" customFormat="1" ht="38" customHeight="1" x14ac:dyDescent="0.35">
      <c r="A37" s="474" t="s">
        <v>758</v>
      </c>
      <c r="B37" s="857"/>
      <c r="C37" s="860"/>
      <c r="D37" s="497"/>
      <c r="E37" s="175" t="s">
        <v>744</v>
      </c>
      <c r="F37" s="497"/>
      <c r="G37" s="534"/>
      <c r="H37" s="522"/>
      <c r="I37" s="513"/>
      <c r="J37" s="513"/>
      <c r="K37" s="497"/>
      <c r="L37" s="513"/>
      <c r="M37" s="8"/>
      <c r="N37" s="8"/>
      <c r="O37" s="8"/>
      <c r="P37" s="8"/>
      <c r="Q37" s="8"/>
      <c r="R37" s="8"/>
      <c r="S37" s="8"/>
      <c r="T37" s="8"/>
      <c r="U37" s="166"/>
      <c r="V37" s="8"/>
      <c r="W37" s="8"/>
      <c r="X37" s="153"/>
      <c r="Y37" s="516"/>
      <c r="Z37" s="511"/>
      <c r="AA37" s="511"/>
      <c r="AB37" s="511"/>
      <c r="AC37" s="511"/>
      <c r="AD37" s="511"/>
      <c r="AE37" s="510"/>
      <c r="AF37" s="510"/>
      <c r="AG37" s="497"/>
      <c r="AH37" s="497"/>
      <c r="AI37" s="497"/>
    </row>
    <row r="38" spans="1:35" s="3" customFormat="1" ht="49" customHeight="1" x14ac:dyDescent="0.35">
      <c r="A38" s="474" t="s">
        <v>759</v>
      </c>
      <c r="B38" s="857"/>
      <c r="C38" s="860"/>
      <c r="D38" s="498"/>
      <c r="E38" s="175" t="s">
        <v>745</v>
      </c>
      <c r="F38" s="498"/>
      <c r="G38" s="535"/>
      <c r="H38" s="526"/>
      <c r="I38" s="536"/>
      <c r="J38" s="536"/>
      <c r="K38" s="498"/>
      <c r="L38" s="536"/>
      <c r="M38" s="8"/>
      <c r="N38" s="8"/>
      <c r="O38" s="8"/>
      <c r="P38" s="8"/>
      <c r="Q38" s="8"/>
      <c r="R38" s="8"/>
      <c r="S38" s="8"/>
      <c r="T38" s="8"/>
      <c r="U38" s="166"/>
      <c r="V38" s="166"/>
      <c r="W38" s="166"/>
      <c r="X38" s="157"/>
      <c r="Y38" s="506"/>
      <c r="Z38" s="508"/>
      <c r="AA38" s="508"/>
      <c r="AB38" s="508"/>
      <c r="AC38" s="508"/>
      <c r="AD38" s="508"/>
      <c r="AE38" s="503"/>
      <c r="AF38" s="503"/>
      <c r="AG38" s="498"/>
      <c r="AH38" s="498"/>
      <c r="AI38" s="498"/>
    </row>
    <row r="39" spans="1:35" s="3" customFormat="1" ht="32.5" customHeight="1" x14ac:dyDescent="0.35">
      <c r="A39" s="456">
        <v>2.2999999999999998</v>
      </c>
      <c r="B39" s="857"/>
      <c r="C39" s="860"/>
      <c r="D39" s="495" t="s">
        <v>783</v>
      </c>
      <c r="E39" s="122" t="s">
        <v>773</v>
      </c>
      <c r="F39" s="495" t="s">
        <v>118</v>
      </c>
      <c r="G39" s="495" t="s">
        <v>129</v>
      </c>
      <c r="H39" s="8">
        <v>6</v>
      </c>
      <c r="I39" s="517"/>
      <c r="J39" s="512" t="s">
        <v>71</v>
      </c>
      <c r="K39" s="495" t="s">
        <v>784</v>
      </c>
      <c r="L39" s="512">
        <v>1</v>
      </c>
      <c r="M39" s="8"/>
      <c r="N39" s="8"/>
      <c r="O39" s="318"/>
      <c r="P39" s="318"/>
      <c r="Q39" s="318"/>
      <c r="R39" s="318"/>
      <c r="S39" s="318"/>
      <c r="T39" s="318"/>
      <c r="U39" s="318"/>
      <c r="V39" s="318"/>
      <c r="W39" s="318"/>
      <c r="X39" s="8"/>
      <c r="Y39" s="516"/>
      <c r="Z39" s="511"/>
      <c r="AA39" s="511"/>
      <c r="AB39" s="511"/>
      <c r="AC39" s="511"/>
      <c r="AD39" s="511"/>
      <c r="AE39" s="510" t="s">
        <v>53</v>
      </c>
      <c r="AF39" s="510" t="s">
        <v>785</v>
      </c>
      <c r="AG39" s="497"/>
      <c r="AH39" s="497"/>
      <c r="AI39" s="497"/>
    </row>
    <row r="40" spans="1:35" s="3" customFormat="1" ht="40.5" customHeight="1" x14ac:dyDescent="0.35">
      <c r="A40" s="456" t="s">
        <v>778</v>
      </c>
      <c r="B40" s="857"/>
      <c r="C40" s="860"/>
      <c r="D40" s="496"/>
      <c r="E40" s="8" t="s">
        <v>774</v>
      </c>
      <c r="F40" s="496"/>
      <c r="G40" s="496"/>
      <c r="H40" s="8">
        <v>1</v>
      </c>
      <c r="I40" s="518"/>
      <c r="J40" s="513"/>
      <c r="K40" s="496"/>
      <c r="L40" s="513"/>
      <c r="M40" s="8"/>
      <c r="N40" s="8"/>
      <c r="O40" s="318"/>
      <c r="P40" s="318"/>
      <c r="Q40" s="318"/>
      <c r="R40" s="318"/>
      <c r="S40" s="318"/>
      <c r="T40" s="318"/>
      <c r="U40" s="319"/>
      <c r="V40" s="318"/>
      <c r="W40" s="318"/>
      <c r="X40" s="8"/>
      <c r="Y40" s="516"/>
      <c r="Z40" s="511"/>
      <c r="AA40" s="511"/>
      <c r="AB40" s="511"/>
      <c r="AC40" s="511"/>
      <c r="AD40" s="511"/>
      <c r="AE40" s="510"/>
      <c r="AF40" s="510"/>
      <c r="AG40" s="497"/>
      <c r="AH40" s="497"/>
      <c r="AI40" s="497"/>
    </row>
    <row r="41" spans="1:35" s="3" customFormat="1" ht="32.5" customHeight="1" x14ac:dyDescent="0.35">
      <c r="A41" s="456" t="s">
        <v>779</v>
      </c>
      <c r="B41" s="857"/>
      <c r="C41" s="860"/>
      <c r="D41" s="496"/>
      <c r="E41" s="8" t="s">
        <v>775</v>
      </c>
      <c r="F41" s="496"/>
      <c r="G41" s="496"/>
      <c r="H41" s="8">
        <v>1</v>
      </c>
      <c r="I41" s="518"/>
      <c r="J41" s="513"/>
      <c r="K41" s="496"/>
      <c r="L41" s="513"/>
      <c r="M41" s="8"/>
      <c r="N41" s="8"/>
      <c r="O41" s="318"/>
      <c r="P41" s="318"/>
      <c r="Q41" s="318"/>
      <c r="R41" s="318"/>
      <c r="S41" s="318"/>
      <c r="T41" s="318"/>
      <c r="U41" s="319"/>
      <c r="V41" s="318"/>
      <c r="W41" s="318"/>
      <c r="X41" s="8"/>
      <c r="Y41" s="516"/>
      <c r="Z41" s="511"/>
      <c r="AA41" s="511"/>
      <c r="AB41" s="511"/>
      <c r="AC41" s="511"/>
      <c r="AD41" s="511"/>
      <c r="AE41" s="510"/>
      <c r="AF41" s="510"/>
      <c r="AG41" s="497"/>
      <c r="AH41" s="497"/>
      <c r="AI41" s="497"/>
    </row>
    <row r="42" spans="1:35" s="3" customFormat="1" ht="32.5" customHeight="1" x14ac:dyDescent="0.35">
      <c r="A42" s="456" t="s">
        <v>780</v>
      </c>
      <c r="B42" s="857"/>
      <c r="C42" s="860"/>
      <c r="D42" s="496"/>
      <c r="E42" s="8" t="s">
        <v>776</v>
      </c>
      <c r="F42" s="496"/>
      <c r="G42" s="496"/>
      <c r="H42" s="8">
        <v>3</v>
      </c>
      <c r="I42" s="518"/>
      <c r="J42" s="513"/>
      <c r="K42" s="496"/>
      <c r="L42" s="513"/>
      <c r="M42" s="8"/>
      <c r="N42" s="8"/>
      <c r="O42" s="318"/>
      <c r="P42" s="318"/>
      <c r="Q42" s="318"/>
      <c r="R42" s="318"/>
      <c r="S42" s="318"/>
      <c r="T42" s="319"/>
      <c r="U42" s="319"/>
      <c r="V42" s="318"/>
      <c r="W42" s="318"/>
      <c r="X42" s="8"/>
      <c r="Y42" s="516"/>
      <c r="Z42" s="511"/>
      <c r="AA42" s="511"/>
      <c r="AB42" s="511"/>
      <c r="AC42" s="511"/>
      <c r="AD42" s="511"/>
      <c r="AE42" s="510"/>
      <c r="AF42" s="510"/>
      <c r="AG42" s="497"/>
      <c r="AH42" s="497"/>
      <c r="AI42" s="497"/>
    </row>
    <row r="43" spans="1:35" s="3" customFormat="1" ht="32.5" customHeight="1" thickBot="1" x14ac:dyDescent="0.4">
      <c r="A43" s="120" t="s">
        <v>781</v>
      </c>
      <c r="B43" s="857"/>
      <c r="C43" s="860"/>
      <c r="D43" s="496"/>
      <c r="E43" s="161" t="s">
        <v>777</v>
      </c>
      <c r="F43" s="496"/>
      <c r="G43" s="496"/>
      <c r="H43" s="161">
        <v>1</v>
      </c>
      <c r="I43" s="518"/>
      <c r="J43" s="514"/>
      <c r="K43" s="515"/>
      <c r="L43" s="514"/>
      <c r="M43" s="161"/>
      <c r="N43" s="161"/>
      <c r="O43" s="386"/>
      <c r="P43" s="385"/>
      <c r="Q43" s="385"/>
      <c r="R43" s="385"/>
      <c r="S43" s="385"/>
      <c r="T43" s="385"/>
      <c r="U43" s="385"/>
      <c r="V43" s="385"/>
      <c r="W43" s="385"/>
      <c r="X43" s="161"/>
      <c r="Y43" s="516"/>
      <c r="Z43" s="511"/>
      <c r="AA43" s="511"/>
      <c r="AB43" s="511"/>
      <c r="AC43" s="511"/>
      <c r="AD43" s="511"/>
      <c r="AE43" s="510"/>
      <c r="AF43" s="510"/>
      <c r="AG43" s="497"/>
      <c r="AH43" s="497"/>
      <c r="AI43" s="497"/>
    </row>
    <row r="44" spans="1:35" s="21" customFormat="1" ht="38.15" customHeight="1" thickBot="1" x14ac:dyDescent="0.4">
      <c r="A44" s="85">
        <v>3</v>
      </c>
      <c r="B44" s="857"/>
      <c r="C44" s="860"/>
      <c r="D44" s="387"/>
      <c r="E44" s="50" t="s">
        <v>73</v>
      </c>
      <c r="F44" s="283"/>
      <c r="G44" s="387"/>
      <c r="H44" s="58"/>
      <c r="I44" s="58"/>
      <c r="J44" s="58"/>
      <c r="K44" s="58"/>
      <c r="L44" s="167"/>
      <c r="M44" s="58"/>
      <c r="N44" s="58"/>
      <c r="O44" s="58"/>
      <c r="P44" s="58"/>
      <c r="Q44" s="58"/>
      <c r="R44" s="58"/>
      <c r="S44" s="58"/>
      <c r="T44" s="58"/>
      <c r="U44" s="58"/>
      <c r="V44" s="58"/>
      <c r="W44" s="58"/>
      <c r="X44" s="58"/>
      <c r="Y44" s="268"/>
      <c r="Z44" s="324"/>
      <c r="AA44" s="324"/>
      <c r="AB44" s="324"/>
      <c r="AC44" s="324"/>
      <c r="AD44" s="324"/>
      <c r="AE44" s="58"/>
      <c r="AF44" s="168"/>
      <c r="AG44" s="325"/>
      <c r="AH44" s="325"/>
      <c r="AI44" s="325"/>
    </row>
    <row r="45" spans="1:35" ht="38" customHeight="1" x14ac:dyDescent="0.35">
      <c r="A45" s="455">
        <v>3.2</v>
      </c>
      <c r="B45" s="857"/>
      <c r="C45" s="860"/>
      <c r="D45" s="499" t="s">
        <v>791</v>
      </c>
      <c r="E45" s="279" t="s">
        <v>79</v>
      </c>
      <c r="F45" s="499" t="s">
        <v>80</v>
      </c>
      <c r="G45" s="499" t="s">
        <v>75</v>
      </c>
      <c r="H45" s="499">
        <v>1</v>
      </c>
      <c r="I45" s="499" t="s">
        <v>754</v>
      </c>
      <c r="J45" s="499" t="s">
        <v>81</v>
      </c>
      <c r="K45" s="499" t="s">
        <v>77</v>
      </c>
      <c r="L45" s="499" t="s">
        <v>61</v>
      </c>
      <c r="M45" s="8"/>
      <c r="N45" s="8"/>
      <c r="O45" s="8"/>
      <c r="P45" s="8"/>
      <c r="Q45" s="8"/>
      <c r="R45" s="8"/>
      <c r="S45" s="8"/>
      <c r="T45" s="8"/>
      <c r="U45" s="8"/>
      <c r="V45" s="8"/>
      <c r="W45" s="8"/>
      <c r="X45" s="8"/>
      <c r="Y45" s="506"/>
      <c r="Z45" s="508"/>
      <c r="AA45" s="508">
        <v>50000</v>
      </c>
      <c r="AB45" s="508"/>
      <c r="AC45" s="508"/>
      <c r="AD45" s="508">
        <f t="shared" ref="AD45:AD63" si="0">SUM(Y45:AB45)</f>
        <v>50000</v>
      </c>
      <c r="AE45" s="503" t="s">
        <v>82</v>
      </c>
      <c r="AF45" s="503" t="s">
        <v>63</v>
      </c>
      <c r="AG45" s="498" t="s">
        <v>64</v>
      </c>
      <c r="AH45" s="498" t="s">
        <v>65</v>
      </c>
      <c r="AI45" s="498" t="s">
        <v>56</v>
      </c>
    </row>
    <row r="46" spans="1:35" ht="29.5" customHeight="1" x14ac:dyDescent="0.35">
      <c r="A46" s="456" t="s">
        <v>484</v>
      </c>
      <c r="B46" s="857"/>
      <c r="C46" s="860"/>
      <c r="D46" s="500"/>
      <c r="E46" s="8" t="s">
        <v>786</v>
      </c>
      <c r="F46" s="500"/>
      <c r="G46" s="500"/>
      <c r="H46" s="500"/>
      <c r="I46" s="500"/>
      <c r="J46" s="500"/>
      <c r="K46" s="500"/>
      <c r="L46" s="500"/>
      <c r="M46" s="8"/>
      <c r="N46" s="8"/>
      <c r="O46" s="8"/>
      <c r="P46" s="166"/>
      <c r="Q46" s="166"/>
      <c r="R46" s="8"/>
      <c r="S46" s="8"/>
      <c r="T46" s="8"/>
      <c r="U46" s="8"/>
      <c r="V46" s="8"/>
      <c r="W46" s="8"/>
      <c r="X46" s="8"/>
      <c r="Y46" s="507"/>
      <c r="Z46" s="509"/>
      <c r="AA46" s="509"/>
      <c r="AB46" s="509"/>
      <c r="AC46" s="509"/>
      <c r="AD46" s="509"/>
      <c r="AE46" s="504"/>
      <c r="AF46" s="504"/>
      <c r="AG46" s="505"/>
      <c r="AH46" s="505"/>
      <c r="AI46" s="505"/>
    </row>
    <row r="47" spans="1:35" ht="35" customHeight="1" x14ac:dyDescent="0.35">
      <c r="A47" s="456" t="s">
        <v>485</v>
      </c>
      <c r="B47" s="857"/>
      <c r="C47" s="860"/>
      <c r="D47" s="500"/>
      <c r="E47" s="8" t="s">
        <v>787</v>
      </c>
      <c r="F47" s="500"/>
      <c r="G47" s="500"/>
      <c r="H47" s="500"/>
      <c r="I47" s="500"/>
      <c r="J47" s="500"/>
      <c r="K47" s="500"/>
      <c r="L47" s="500"/>
      <c r="M47" s="8"/>
      <c r="N47" s="8"/>
      <c r="O47" s="8"/>
      <c r="P47" s="166"/>
      <c r="Q47" s="166"/>
      <c r="R47" s="166"/>
      <c r="S47" s="166"/>
      <c r="T47" s="166"/>
      <c r="U47" s="8"/>
      <c r="V47" s="8"/>
      <c r="W47" s="8"/>
      <c r="X47" s="8"/>
      <c r="Y47" s="507"/>
      <c r="Z47" s="509"/>
      <c r="AA47" s="509"/>
      <c r="AB47" s="509"/>
      <c r="AC47" s="509"/>
      <c r="AD47" s="509"/>
      <c r="AE47" s="504"/>
      <c r="AF47" s="504"/>
      <c r="AG47" s="505"/>
      <c r="AH47" s="505"/>
      <c r="AI47" s="505"/>
    </row>
    <row r="48" spans="1:35" ht="36" customHeight="1" x14ac:dyDescent="0.35">
      <c r="A48" s="456" t="s">
        <v>486</v>
      </c>
      <c r="B48" s="857"/>
      <c r="C48" s="860"/>
      <c r="D48" s="500"/>
      <c r="E48" s="8" t="s">
        <v>788</v>
      </c>
      <c r="F48" s="500"/>
      <c r="G48" s="500"/>
      <c r="H48" s="500"/>
      <c r="I48" s="500"/>
      <c r="J48" s="500"/>
      <c r="K48" s="500"/>
      <c r="L48" s="500"/>
      <c r="M48" s="8"/>
      <c r="N48" s="8"/>
      <c r="O48" s="8"/>
      <c r="P48" s="8"/>
      <c r="Q48" s="8"/>
      <c r="R48" s="8"/>
      <c r="S48" s="8"/>
      <c r="T48" s="166"/>
      <c r="U48" s="166"/>
      <c r="V48" s="166"/>
      <c r="W48" s="8"/>
      <c r="X48" s="8"/>
      <c r="Y48" s="507"/>
      <c r="Z48" s="509"/>
      <c r="AA48" s="509"/>
      <c r="AB48" s="509"/>
      <c r="AC48" s="509"/>
      <c r="AD48" s="509"/>
      <c r="AE48" s="504"/>
      <c r="AF48" s="504"/>
      <c r="AG48" s="505"/>
      <c r="AH48" s="505"/>
      <c r="AI48" s="505"/>
    </row>
    <row r="49" spans="1:35" ht="29" x14ac:dyDescent="0.35">
      <c r="A49" s="456" t="s">
        <v>487</v>
      </c>
      <c r="B49" s="857"/>
      <c r="C49" s="860"/>
      <c r="D49" s="500"/>
      <c r="E49" s="152" t="s">
        <v>789</v>
      </c>
      <c r="F49" s="500"/>
      <c r="G49" s="500"/>
      <c r="H49" s="500"/>
      <c r="I49" s="500"/>
      <c r="J49" s="500"/>
      <c r="K49" s="500"/>
      <c r="L49" s="500"/>
      <c r="M49" s="8"/>
      <c r="N49" s="8"/>
      <c r="O49" s="8"/>
      <c r="P49" s="166"/>
      <c r="Q49" s="166"/>
      <c r="R49" s="166"/>
      <c r="S49" s="166"/>
      <c r="T49" s="166"/>
      <c r="U49" s="166"/>
      <c r="V49" s="166"/>
      <c r="W49" s="166"/>
      <c r="X49" s="166"/>
      <c r="Y49" s="507"/>
      <c r="Z49" s="509"/>
      <c r="AA49" s="509"/>
      <c r="AB49" s="509"/>
      <c r="AC49" s="509"/>
      <c r="AD49" s="509"/>
      <c r="AE49" s="504"/>
      <c r="AF49" s="504"/>
      <c r="AG49" s="505"/>
      <c r="AH49" s="505"/>
      <c r="AI49" s="505"/>
    </row>
    <row r="50" spans="1:35" ht="35.5" customHeight="1" x14ac:dyDescent="0.35">
      <c r="A50" s="456" t="s">
        <v>488</v>
      </c>
      <c r="B50" s="857"/>
      <c r="C50" s="860"/>
      <c r="D50" s="500"/>
      <c r="E50" s="8" t="s">
        <v>790</v>
      </c>
      <c r="F50" s="500"/>
      <c r="G50" s="500"/>
      <c r="H50" s="500"/>
      <c r="I50" s="500"/>
      <c r="J50" s="500"/>
      <c r="K50" s="500"/>
      <c r="L50" s="500"/>
      <c r="M50" s="8"/>
      <c r="N50" s="8"/>
      <c r="O50" s="8"/>
      <c r="P50" s="8"/>
      <c r="Q50" s="8"/>
      <c r="R50" s="8"/>
      <c r="S50" s="8"/>
      <c r="T50" s="8"/>
      <c r="U50" s="8"/>
      <c r="V50" s="166"/>
      <c r="W50" s="166"/>
      <c r="X50" s="8"/>
      <c r="Y50" s="507"/>
      <c r="Z50" s="509"/>
      <c r="AA50" s="509"/>
      <c r="AB50" s="509"/>
      <c r="AC50" s="509"/>
      <c r="AD50" s="509"/>
      <c r="AE50" s="504"/>
      <c r="AF50" s="504"/>
      <c r="AG50" s="505"/>
      <c r="AH50" s="505"/>
      <c r="AI50" s="505"/>
    </row>
    <row r="51" spans="1:35" s="3" customFormat="1" ht="49.5" customHeight="1" x14ac:dyDescent="0.35">
      <c r="A51" s="455">
        <v>3.4</v>
      </c>
      <c r="B51" s="857"/>
      <c r="C51" s="860"/>
      <c r="D51" s="495" t="s">
        <v>792</v>
      </c>
      <c r="E51" s="279" t="s">
        <v>83</v>
      </c>
      <c r="F51" s="499" t="s">
        <v>84</v>
      </c>
      <c r="G51" s="499" t="s">
        <v>75</v>
      </c>
      <c r="H51" s="499">
        <v>1</v>
      </c>
      <c r="I51" s="499" t="s">
        <v>754</v>
      </c>
      <c r="J51" s="499" t="s">
        <v>71</v>
      </c>
      <c r="K51" s="499" t="s">
        <v>77</v>
      </c>
      <c r="L51" s="499" t="s">
        <v>85</v>
      </c>
      <c r="M51" s="153"/>
      <c r="N51" s="153"/>
      <c r="O51" s="153"/>
      <c r="P51" s="153"/>
      <c r="Q51" s="153"/>
      <c r="R51" s="153"/>
      <c r="S51" s="153"/>
      <c r="T51" s="153"/>
      <c r="U51" s="153"/>
      <c r="V51" s="153"/>
      <c r="W51" s="153"/>
      <c r="X51" s="153"/>
      <c r="Y51" s="506">
        <v>50000</v>
      </c>
      <c r="Z51" s="508"/>
      <c r="AA51" s="508"/>
      <c r="AB51" s="508"/>
      <c r="AC51" s="508"/>
      <c r="AD51" s="508">
        <f t="shared" si="0"/>
        <v>50000</v>
      </c>
      <c r="AE51" s="503" t="s">
        <v>86</v>
      </c>
      <c r="AF51" s="503" t="s">
        <v>87</v>
      </c>
      <c r="AG51" s="498" t="s">
        <v>55</v>
      </c>
      <c r="AH51" s="498" t="s">
        <v>56</v>
      </c>
      <c r="AI51" s="498" t="s">
        <v>88</v>
      </c>
    </row>
    <row r="52" spans="1:35" s="3" customFormat="1" ht="27.5" customHeight="1" x14ac:dyDescent="0.35">
      <c r="A52" s="455" t="s">
        <v>496</v>
      </c>
      <c r="B52" s="857"/>
      <c r="C52" s="860"/>
      <c r="D52" s="496"/>
      <c r="E52" s="153" t="s">
        <v>793</v>
      </c>
      <c r="F52" s="500"/>
      <c r="G52" s="500"/>
      <c r="H52" s="500"/>
      <c r="I52" s="500"/>
      <c r="J52" s="500"/>
      <c r="K52" s="500"/>
      <c r="L52" s="500"/>
      <c r="M52" s="153"/>
      <c r="N52" s="153"/>
      <c r="O52" s="153"/>
      <c r="P52" s="157"/>
      <c r="Q52" s="157"/>
      <c r="R52" s="157"/>
      <c r="S52" s="157"/>
      <c r="T52" s="157"/>
      <c r="U52" s="157"/>
      <c r="V52" s="157"/>
      <c r="W52" s="157"/>
      <c r="X52" s="157"/>
      <c r="Y52" s="507"/>
      <c r="Z52" s="509"/>
      <c r="AA52" s="509"/>
      <c r="AB52" s="509"/>
      <c r="AC52" s="509"/>
      <c r="AD52" s="509"/>
      <c r="AE52" s="504"/>
      <c r="AF52" s="504"/>
      <c r="AG52" s="505"/>
      <c r="AH52" s="505"/>
      <c r="AI52" s="505"/>
    </row>
    <row r="53" spans="1:35" s="3" customFormat="1" ht="46.5" customHeight="1" x14ac:dyDescent="0.35">
      <c r="A53" s="455" t="s">
        <v>497</v>
      </c>
      <c r="B53" s="857"/>
      <c r="C53" s="860"/>
      <c r="D53" s="496"/>
      <c r="E53" s="153" t="s">
        <v>797</v>
      </c>
      <c r="F53" s="500"/>
      <c r="G53" s="500"/>
      <c r="H53" s="500"/>
      <c r="I53" s="500"/>
      <c r="J53" s="500"/>
      <c r="K53" s="500"/>
      <c r="L53" s="500"/>
      <c r="M53" s="153"/>
      <c r="N53" s="153"/>
      <c r="O53" s="153"/>
      <c r="P53" s="153"/>
      <c r="Q53" s="153"/>
      <c r="R53" s="153"/>
      <c r="S53" s="157"/>
      <c r="T53" s="153"/>
      <c r="U53" s="153"/>
      <c r="V53" s="157"/>
      <c r="W53" s="153"/>
      <c r="X53" s="153"/>
      <c r="Y53" s="507"/>
      <c r="Z53" s="509"/>
      <c r="AA53" s="509"/>
      <c r="AB53" s="509"/>
      <c r="AC53" s="509"/>
      <c r="AD53" s="509"/>
      <c r="AE53" s="504"/>
      <c r="AF53" s="504"/>
      <c r="AG53" s="505"/>
      <c r="AH53" s="505"/>
      <c r="AI53" s="505"/>
    </row>
    <row r="54" spans="1:35" s="3" customFormat="1" ht="47.5" customHeight="1" x14ac:dyDescent="0.35">
      <c r="A54" s="455" t="s">
        <v>501</v>
      </c>
      <c r="B54" s="857"/>
      <c r="C54" s="860"/>
      <c r="D54" s="496"/>
      <c r="E54" s="153" t="s">
        <v>794</v>
      </c>
      <c r="F54" s="500"/>
      <c r="G54" s="500"/>
      <c r="H54" s="500"/>
      <c r="I54" s="500"/>
      <c r="J54" s="500"/>
      <c r="K54" s="500"/>
      <c r="L54" s="500"/>
      <c r="M54" s="153"/>
      <c r="N54" s="153"/>
      <c r="O54" s="153"/>
      <c r="P54" s="153"/>
      <c r="Q54" s="153"/>
      <c r="R54" s="157"/>
      <c r="S54" s="153"/>
      <c r="T54" s="153"/>
      <c r="U54" s="157"/>
      <c r="V54" s="157"/>
      <c r="W54" s="153"/>
      <c r="X54" s="153"/>
      <c r="Y54" s="507"/>
      <c r="Z54" s="509"/>
      <c r="AA54" s="509"/>
      <c r="AB54" s="509"/>
      <c r="AC54" s="509"/>
      <c r="AD54" s="509"/>
      <c r="AE54" s="504"/>
      <c r="AF54" s="504"/>
      <c r="AG54" s="505"/>
      <c r="AH54" s="505"/>
      <c r="AI54" s="505"/>
    </row>
    <row r="55" spans="1:35" s="3" customFormat="1" ht="42" x14ac:dyDescent="0.35">
      <c r="A55" s="455" t="s">
        <v>796</v>
      </c>
      <c r="B55" s="857"/>
      <c r="C55" s="860"/>
      <c r="D55" s="499"/>
      <c r="E55" s="153" t="s">
        <v>795</v>
      </c>
      <c r="F55" s="500"/>
      <c r="G55" s="500"/>
      <c r="H55" s="500"/>
      <c r="I55" s="500"/>
      <c r="J55" s="500"/>
      <c r="K55" s="500"/>
      <c r="L55" s="500"/>
      <c r="M55" s="153"/>
      <c r="N55" s="153"/>
      <c r="O55" s="153"/>
      <c r="P55" s="153"/>
      <c r="Q55" s="153"/>
      <c r="R55" s="153"/>
      <c r="S55" s="153"/>
      <c r="T55" s="153"/>
      <c r="U55" s="157"/>
      <c r="V55" s="157"/>
      <c r="W55" s="157"/>
      <c r="X55" s="153"/>
      <c r="Y55" s="507"/>
      <c r="Z55" s="509"/>
      <c r="AA55" s="509"/>
      <c r="AB55" s="509"/>
      <c r="AC55" s="509"/>
      <c r="AD55" s="509"/>
      <c r="AE55" s="504"/>
      <c r="AF55" s="504"/>
      <c r="AG55" s="505"/>
      <c r="AH55" s="505"/>
      <c r="AI55" s="505"/>
    </row>
    <row r="56" spans="1:35" s="3" customFormat="1" ht="61.5" customHeight="1" x14ac:dyDescent="0.35">
      <c r="A56" s="456">
        <v>3.5</v>
      </c>
      <c r="B56" s="857"/>
      <c r="C56" s="860"/>
      <c r="D56" s="501" t="s">
        <v>805</v>
      </c>
      <c r="E56" s="122" t="s">
        <v>798</v>
      </c>
      <c r="F56" s="501" t="s">
        <v>89</v>
      </c>
      <c r="G56" s="501" t="s">
        <v>75</v>
      </c>
      <c r="H56" s="501">
        <v>1</v>
      </c>
      <c r="I56" s="501"/>
      <c r="J56" s="501" t="s">
        <v>71</v>
      </c>
      <c r="K56" s="501" t="s">
        <v>77</v>
      </c>
      <c r="L56" s="501">
        <v>1</v>
      </c>
      <c r="M56" s="166"/>
      <c r="N56" s="166"/>
      <c r="O56" s="8"/>
      <c r="P56" s="8"/>
      <c r="Q56" s="8"/>
      <c r="R56" s="8"/>
      <c r="S56" s="8"/>
      <c r="T56" s="8"/>
      <c r="U56" s="8"/>
      <c r="V56" s="8"/>
      <c r="W56" s="8"/>
      <c r="X56" s="8"/>
      <c r="Y56" s="501"/>
      <c r="Z56" s="501">
        <v>50000</v>
      </c>
      <c r="AA56" s="501"/>
      <c r="AB56" s="501"/>
      <c r="AC56" s="501"/>
      <c r="AD56" s="501">
        <f t="shared" si="0"/>
        <v>50000</v>
      </c>
      <c r="AE56" s="501" t="s">
        <v>90</v>
      </c>
      <c r="AF56" s="501" t="s">
        <v>806</v>
      </c>
      <c r="AG56" s="501" t="s">
        <v>55</v>
      </c>
      <c r="AH56" s="501" t="s">
        <v>56</v>
      </c>
      <c r="AI56" s="501" t="s">
        <v>66</v>
      </c>
    </row>
    <row r="57" spans="1:35" s="3" customFormat="1" ht="44" customHeight="1" x14ac:dyDescent="0.35">
      <c r="A57" s="456" t="s">
        <v>502</v>
      </c>
      <c r="B57" s="857"/>
      <c r="C57" s="860"/>
      <c r="D57" s="497"/>
      <c r="E57" s="8" t="s">
        <v>800</v>
      </c>
      <c r="F57" s="497"/>
      <c r="G57" s="497"/>
      <c r="H57" s="497"/>
      <c r="I57" s="497"/>
      <c r="J57" s="497"/>
      <c r="K57" s="497"/>
      <c r="L57" s="497"/>
      <c r="M57" s="8"/>
      <c r="N57" s="166"/>
      <c r="O57" s="8"/>
      <c r="P57" s="8"/>
      <c r="Q57" s="8"/>
      <c r="R57" s="8"/>
      <c r="S57" s="8"/>
      <c r="T57" s="8"/>
      <c r="U57" s="8"/>
      <c r="V57" s="8"/>
      <c r="W57" s="8"/>
      <c r="X57" s="8"/>
      <c r="Y57" s="497"/>
      <c r="Z57" s="497"/>
      <c r="AA57" s="497"/>
      <c r="AB57" s="497"/>
      <c r="AC57" s="497"/>
      <c r="AD57" s="497"/>
      <c r="AE57" s="497"/>
      <c r="AF57" s="497"/>
      <c r="AG57" s="497"/>
      <c r="AH57" s="497"/>
      <c r="AI57" s="497"/>
    </row>
    <row r="58" spans="1:35" s="3" customFormat="1" ht="31" customHeight="1" x14ac:dyDescent="0.35">
      <c r="A58" s="456" t="s">
        <v>503</v>
      </c>
      <c r="B58" s="857"/>
      <c r="C58" s="860"/>
      <c r="D58" s="497"/>
      <c r="E58" s="8" t="s">
        <v>801</v>
      </c>
      <c r="F58" s="497"/>
      <c r="G58" s="497"/>
      <c r="H58" s="497"/>
      <c r="I58" s="497"/>
      <c r="J58" s="497"/>
      <c r="K58" s="497"/>
      <c r="L58" s="497"/>
      <c r="M58" s="8"/>
      <c r="N58" s="8"/>
      <c r="O58" s="166"/>
      <c r="P58" s="166"/>
      <c r="Q58" s="166"/>
      <c r="R58" s="166"/>
      <c r="S58" s="8"/>
      <c r="T58" s="8"/>
      <c r="U58" s="8"/>
      <c r="V58" s="8"/>
      <c r="W58" s="8"/>
      <c r="X58" s="8"/>
      <c r="Y58" s="497"/>
      <c r="Z58" s="497"/>
      <c r="AA58" s="497"/>
      <c r="AB58" s="497"/>
      <c r="AC58" s="497"/>
      <c r="AD58" s="497"/>
      <c r="AE58" s="497"/>
      <c r="AF58" s="497"/>
      <c r="AG58" s="497"/>
      <c r="AH58" s="497"/>
      <c r="AI58" s="497"/>
    </row>
    <row r="59" spans="1:35" s="3" customFormat="1" ht="38" customHeight="1" x14ac:dyDescent="0.35">
      <c r="A59" s="456" t="s">
        <v>504</v>
      </c>
      <c r="B59" s="857"/>
      <c r="C59" s="860"/>
      <c r="D59" s="497"/>
      <c r="E59" s="8" t="s">
        <v>802</v>
      </c>
      <c r="F59" s="497"/>
      <c r="G59" s="497"/>
      <c r="H59" s="497"/>
      <c r="I59" s="497"/>
      <c r="J59" s="497"/>
      <c r="K59" s="497"/>
      <c r="L59" s="497"/>
      <c r="M59" s="8"/>
      <c r="N59" s="8"/>
      <c r="O59" s="166"/>
      <c r="P59" s="166"/>
      <c r="Q59" s="166"/>
      <c r="R59" s="166"/>
      <c r="S59" s="166"/>
      <c r="T59" s="166"/>
      <c r="U59" s="166"/>
      <c r="V59" s="166"/>
      <c r="W59" s="166"/>
      <c r="X59" s="166"/>
      <c r="Y59" s="497"/>
      <c r="Z59" s="497"/>
      <c r="AA59" s="497"/>
      <c r="AB59" s="497"/>
      <c r="AC59" s="497"/>
      <c r="AD59" s="497"/>
      <c r="AE59" s="497"/>
      <c r="AF59" s="497"/>
      <c r="AG59" s="497"/>
      <c r="AH59" s="497"/>
      <c r="AI59" s="497"/>
    </row>
    <row r="60" spans="1:35" s="3" customFormat="1" ht="22" customHeight="1" x14ac:dyDescent="0.35">
      <c r="A60" s="456" t="s">
        <v>516</v>
      </c>
      <c r="B60" s="857"/>
      <c r="C60" s="860"/>
      <c r="D60" s="497"/>
      <c r="E60" s="8" t="s">
        <v>799</v>
      </c>
      <c r="F60" s="497"/>
      <c r="G60" s="497"/>
      <c r="H60" s="497"/>
      <c r="I60" s="497"/>
      <c r="J60" s="497"/>
      <c r="K60" s="497"/>
      <c r="L60" s="497"/>
      <c r="M60" s="8"/>
      <c r="N60" s="8"/>
      <c r="O60" s="166"/>
      <c r="P60" s="166"/>
      <c r="Q60" s="166"/>
      <c r="R60" s="166"/>
      <c r="S60" s="166"/>
      <c r="T60" s="166"/>
      <c r="U60" s="166"/>
      <c r="V60" s="166"/>
      <c r="W60" s="166"/>
      <c r="X60" s="166"/>
      <c r="Y60" s="497"/>
      <c r="Z60" s="497"/>
      <c r="AA60" s="497"/>
      <c r="AB60" s="497"/>
      <c r="AC60" s="497"/>
      <c r="AD60" s="497"/>
      <c r="AE60" s="497"/>
      <c r="AF60" s="497"/>
      <c r="AG60" s="497"/>
      <c r="AH60" s="497"/>
      <c r="AI60" s="497"/>
    </row>
    <row r="61" spans="1:35" s="3" customFormat="1" ht="37.5" customHeight="1" x14ac:dyDescent="0.35">
      <c r="A61" s="456" t="s">
        <v>517</v>
      </c>
      <c r="B61" s="857"/>
      <c r="C61" s="860"/>
      <c r="D61" s="497"/>
      <c r="E61" s="8" t="s">
        <v>803</v>
      </c>
      <c r="F61" s="497"/>
      <c r="G61" s="497"/>
      <c r="H61" s="497"/>
      <c r="I61" s="497"/>
      <c r="J61" s="497"/>
      <c r="K61" s="497"/>
      <c r="L61" s="497"/>
      <c r="M61" s="8"/>
      <c r="N61" s="8"/>
      <c r="O61" s="8"/>
      <c r="P61" s="8"/>
      <c r="Q61" s="8"/>
      <c r="R61" s="8"/>
      <c r="S61" s="8"/>
      <c r="T61" s="8"/>
      <c r="U61" s="8"/>
      <c r="V61" s="8"/>
      <c r="W61" s="166"/>
      <c r="X61" s="166"/>
      <c r="Y61" s="497"/>
      <c r="Z61" s="497"/>
      <c r="AA61" s="497"/>
      <c r="AB61" s="497"/>
      <c r="AC61" s="497"/>
      <c r="AD61" s="497"/>
      <c r="AE61" s="497"/>
      <c r="AF61" s="497"/>
      <c r="AG61" s="497"/>
      <c r="AH61" s="497"/>
      <c r="AI61" s="497"/>
    </row>
    <row r="62" spans="1:35" s="3" customFormat="1" ht="38" customHeight="1" thickBot="1" x14ac:dyDescent="0.4">
      <c r="A62" s="456" t="s">
        <v>518</v>
      </c>
      <c r="B62" s="858"/>
      <c r="C62" s="861"/>
      <c r="D62" s="498"/>
      <c r="E62" s="8" t="s">
        <v>804</v>
      </c>
      <c r="F62" s="498"/>
      <c r="G62" s="498"/>
      <c r="H62" s="498"/>
      <c r="I62" s="498"/>
      <c r="J62" s="498"/>
      <c r="K62" s="498"/>
      <c r="L62" s="498"/>
      <c r="M62" s="8"/>
      <c r="N62" s="8"/>
      <c r="O62" s="8"/>
      <c r="P62" s="8"/>
      <c r="Q62" s="8"/>
      <c r="R62" s="8"/>
      <c r="S62" s="8"/>
      <c r="T62" s="8"/>
      <c r="U62" s="8"/>
      <c r="V62" s="8"/>
      <c r="W62" s="8"/>
      <c r="X62" s="166"/>
      <c r="Y62" s="498"/>
      <c r="Z62" s="498"/>
      <c r="AA62" s="498"/>
      <c r="AB62" s="498"/>
      <c r="AC62" s="498"/>
      <c r="AD62" s="498"/>
      <c r="AE62" s="498"/>
      <c r="AF62" s="498"/>
      <c r="AG62" s="498"/>
      <c r="AH62" s="498"/>
      <c r="AI62" s="498"/>
    </row>
    <row r="63" spans="1:35" s="3" customFormat="1" ht="48.75" customHeight="1" x14ac:dyDescent="0.35">
      <c r="A63" s="456">
        <v>3.6</v>
      </c>
      <c r="B63" s="862" t="s">
        <v>875</v>
      </c>
      <c r="C63" s="865" t="s">
        <v>876</v>
      </c>
      <c r="D63" s="495" t="s">
        <v>812</v>
      </c>
      <c r="E63" s="122" t="s">
        <v>782</v>
      </c>
      <c r="F63" s="495" t="s">
        <v>91</v>
      </c>
      <c r="G63" s="495" t="s">
        <v>75</v>
      </c>
      <c r="H63" s="495">
        <v>1</v>
      </c>
      <c r="I63" s="495" t="s">
        <v>93</v>
      </c>
      <c r="J63" s="495" t="s">
        <v>94</v>
      </c>
      <c r="K63" s="495" t="s">
        <v>77</v>
      </c>
      <c r="L63" s="495">
        <v>1</v>
      </c>
      <c r="M63" s="8"/>
      <c r="N63" s="166"/>
      <c r="O63" s="8"/>
      <c r="P63" s="166"/>
      <c r="Q63" s="8"/>
      <c r="R63" s="8"/>
      <c r="S63" s="166"/>
      <c r="T63" s="8"/>
      <c r="U63" s="8"/>
      <c r="V63" s="166"/>
      <c r="W63" s="8"/>
      <c r="X63" s="8"/>
      <c r="Y63" s="495"/>
      <c r="Z63" s="495">
        <v>10000</v>
      </c>
      <c r="AA63" s="495"/>
      <c r="AB63" s="495"/>
      <c r="AC63" s="495"/>
      <c r="AD63" s="495">
        <f t="shared" si="0"/>
        <v>10000</v>
      </c>
      <c r="AE63" s="495" t="s">
        <v>95</v>
      </c>
      <c r="AF63" s="495" t="s">
        <v>96</v>
      </c>
      <c r="AG63" s="495" t="s">
        <v>55</v>
      </c>
      <c r="AH63" s="495" t="s">
        <v>56</v>
      </c>
      <c r="AI63" s="495" t="s">
        <v>65</v>
      </c>
    </row>
    <row r="64" spans="1:35" s="3" customFormat="1" ht="33.5" customHeight="1" x14ac:dyDescent="0.35">
      <c r="A64" s="456" t="s">
        <v>505</v>
      </c>
      <c r="B64" s="863"/>
      <c r="C64" s="866"/>
      <c r="D64" s="496"/>
      <c r="E64" s="8" t="s">
        <v>807</v>
      </c>
      <c r="F64" s="496"/>
      <c r="G64" s="496"/>
      <c r="H64" s="496"/>
      <c r="I64" s="496"/>
      <c r="J64" s="496"/>
      <c r="K64" s="496"/>
      <c r="L64" s="496"/>
      <c r="M64" s="8"/>
      <c r="N64" s="166"/>
      <c r="O64" s="8"/>
      <c r="P64" s="166"/>
      <c r="Q64" s="8"/>
      <c r="R64" s="8"/>
      <c r="S64" s="166"/>
      <c r="T64" s="8"/>
      <c r="U64" s="8"/>
      <c r="V64" s="166"/>
      <c r="W64" s="8"/>
      <c r="X64" s="8"/>
      <c r="Y64" s="496"/>
      <c r="Z64" s="496"/>
      <c r="AA64" s="496"/>
      <c r="AB64" s="496"/>
      <c r="AC64" s="496"/>
      <c r="AD64" s="496"/>
      <c r="AE64" s="496"/>
      <c r="AF64" s="496"/>
      <c r="AG64" s="496"/>
      <c r="AH64" s="496"/>
      <c r="AI64" s="496"/>
    </row>
    <row r="65" spans="1:35" s="3" customFormat="1" ht="41" customHeight="1" x14ac:dyDescent="0.35">
      <c r="A65" s="456" t="s">
        <v>506</v>
      </c>
      <c r="B65" s="863"/>
      <c r="C65" s="866"/>
      <c r="D65" s="496"/>
      <c r="E65" s="8" t="s">
        <v>808</v>
      </c>
      <c r="F65" s="496"/>
      <c r="G65" s="496"/>
      <c r="H65" s="496"/>
      <c r="I65" s="496"/>
      <c r="J65" s="496"/>
      <c r="K65" s="496"/>
      <c r="L65" s="496"/>
      <c r="M65" s="8"/>
      <c r="N65" s="166"/>
      <c r="O65" s="8"/>
      <c r="P65" s="166"/>
      <c r="Q65" s="8"/>
      <c r="R65" s="8"/>
      <c r="S65" s="166"/>
      <c r="T65" s="8"/>
      <c r="U65" s="8"/>
      <c r="V65" s="166"/>
      <c r="W65" s="8"/>
      <c r="X65" s="8"/>
      <c r="Y65" s="496"/>
      <c r="Z65" s="496"/>
      <c r="AA65" s="496"/>
      <c r="AB65" s="496"/>
      <c r="AC65" s="496"/>
      <c r="AD65" s="496"/>
      <c r="AE65" s="496"/>
      <c r="AF65" s="496"/>
      <c r="AG65" s="496"/>
      <c r="AH65" s="496"/>
      <c r="AI65" s="496"/>
    </row>
    <row r="66" spans="1:35" s="3" customFormat="1" ht="41" customHeight="1" x14ac:dyDescent="0.35">
      <c r="A66" s="456" t="s">
        <v>527</v>
      </c>
      <c r="B66" s="863"/>
      <c r="C66" s="866"/>
      <c r="D66" s="496"/>
      <c r="E66" s="8" t="s">
        <v>809</v>
      </c>
      <c r="F66" s="496"/>
      <c r="G66" s="496"/>
      <c r="H66" s="496"/>
      <c r="I66" s="496"/>
      <c r="J66" s="496"/>
      <c r="K66" s="496"/>
      <c r="L66" s="496"/>
      <c r="M66" s="8"/>
      <c r="N66" s="166"/>
      <c r="O66" s="8"/>
      <c r="P66" s="166"/>
      <c r="Q66" s="8"/>
      <c r="R66" s="8"/>
      <c r="S66" s="166"/>
      <c r="T66" s="8"/>
      <c r="U66" s="8"/>
      <c r="V66" s="166"/>
      <c r="W66" s="8"/>
      <c r="X66" s="8"/>
      <c r="Y66" s="496"/>
      <c r="Z66" s="496"/>
      <c r="AA66" s="496"/>
      <c r="AB66" s="496"/>
      <c r="AC66" s="496"/>
      <c r="AD66" s="496"/>
      <c r="AE66" s="496"/>
      <c r="AF66" s="496"/>
      <c r="AG66" s="496"/>
      <c r="AH66" s="496"/>
      <c r="AI66" s="496"/>
    </row>
    <row r="67" spans="1:35" s="3" customFormat="1" ht="32" customHeight="1" x14ac:dyDescent="0.35">
      <c r="A67" s="456" t="s">
        <v>528</v>
      </c>
      <c r="B67" s="863"/>
      <c r="C67" s="866"/>
      <c r="D67" s="496"/>
      <c r="E67" s="99" t="s">
        <v>810</v>
      </c>
      <c r="F67" s="496"/>
      <c r="G67" s="496"/>
      <c r="H67" s="496"/>
      <c r="I67" s="496"/>
      <c r="J67" s="496"/>
      <c r="K67" s="496"/>
      <c r="L67" s="496"/>
      <c r="M67" s="8"/>
      <c r="N67" s="166"/>
      <c r="O67" s="8"/>
      <c r="P67" s="166"/>
      <c r="Q67" s="8"/>
      <c r="R67" s="8"/>
      <c r="S67" s="166"/>
      <c r="T67" s="8"/>
      <c r="U67" s="8"/>
      <c r="V67" s="166"/>
      <c r="W67" s="8"/>
      <c r="X67" s="8"/>
      <c r="Y67" s="496"/>
      <c r="Z67" s="496"/>
      <c r="AA67" s="496"/>
      <c r="AB67" s="496"/>
      <c r="AC67" s="496"/>
      <c r="AD67" s="496"/>
      <c r="AE67" s="496"/>
      <c r="AF67" s="496"/>
      <c r="AG67" s="496"/>
      <c r="AH67" s="496"/>
      <c r="AI67" s="496"/>
    </row>
    <row r="68" spans="1:35" s="3" customFormat="1" ht="33.5" customHeight="1" thickBot="1" x14ac:dyDescent="0.4">
      <c r="A68" s="456" t="s">
        <v>529</v>
      </c>
      <c r="B68" s="864"/>
      <c r="C68" s="867"/>
      <c r="D68" s="499"/>
      <c r="E68" s="99" t="s">
        <v>811</v>
      </c>
      <c r="F68" s="499"/>
      <c r="G68" s="499"/>
      <c r="H68" s="499"/>
      <c r="I68" s="499"/>
      <c r="J68" s="499"/>
      <c r="K68" s="499"/>
      <c r="L68" s="499"/>
      <c r="M68" s="8"/>
      <c r="N68" s="166"/>
      <c r="O68" s="8"/>
      <c r="P68" s="166"/>
      <c r="Q68" s="8"/>
      <c r="R68" s="8"/>
      <c r="S68" s="166"/>
      <c r="T68" s="8"/>
      <c r="U68" s="8"/>
      <c r="V68" s="166"/>
      <c r="W68" s="8"/>
      <c r="X68" s="8"/>
      <c r="Y68" s="499"/>
      <c r="Z68" s="499"/>
      <c r="AA68" s="499"/>
      <c r="AB68" s="499"/>
      <c r="AC68" s="499"/>
      <c r="AD68" s="499"/>
      <c r="AE68" s="499"/>
      <c r="AF68" s="499"/>
      <c r="AG68" s="499"/>
      <c r="AH68" s="499"/>
      <c r="AI68" s="499"/>
    </row>
    <row r="69" spans="1:35" s="3" customFormat="1" ht="43.5" customHeight="1" x14ac:dyDescent="0.35">
      <c r="A69" s="456">
        <v>3.7</v>
      </c>
      <c r="B69" s="856" t="s">
        <v>873</v>
      </c>
      <c r="C69" s="868" t="s">
        <v>874</v>
      </c>
      <c r="D69" s="486" t="s">
        <v>820</v>
      </c>
      <c r="E69" s="314" t="s">
        <v>813</v>
      </c>
      <c r="F69" s="486" t="s">
        <v>118</v>
      </c>
      <c r="G69" s="486" t="s">
        <v>75</v>
      </c>
      <c r="H69" s="486">
        <v>1</v>
      </c>
      <c r="I69" s="486" t="s">
        <v>842</v>
      </c>
      <c r="J69" s="486" t="s">
        <v>94</v>
      </c>
      <c r="K69" s="486" t="s">
        <v>77</v>
      </c>
      <c r="L69" s="486">
        <v>1</v>
      </c>
      <c r="M69" s="8"/>
      <c r="N69" s="8"/>
      <c r="O69" s="8"/>
      <c r="P69" s="8"/>
      <c r="Q69" s="8"/>
      <c r="R69" s="8"/>
      <c r="S69" s="8"/>
      <c r="T69" s="8"/>
      <c r="U69" s="8"/>
      <c r="V69" s="8"/>
      <c r="W69" s="8"/>
      <c r="X69" s="8"/>
      <c r="Y69" s="486"/>
      <c r="Z69" s="486"/>
      <c r="AA69" s="502">
        <v>150000</v>
      </c>
      <c r="AB69" s="486"/>
      <c r="AC69" s="486"/>
      <c r="AD69" s="486"/>
      <c r="AE69" s="486" t="s">
        <v>843</v>
      </c>
      <c r="AF69" s="486" t="s">
        <v>821</v>
      </c>
      <c r="AG69" s="486" t="s">
        <v>55</v>
      </c>
      <c r="AH69" s="486" t="s">
        <v>56</v>
      </c>
      <c r="AI69" s="486" t="s">
        <v>65</v>
      </c>
    </row>
    <row r="70" spans="1:35" s="3" customFormat="1" ht="38.5" customHeight="1" x14ac:dyDescent="0.35">
      <c r="A70" s="456" t="s">
        <v>507</v>
      </c>
      <c r="B70" s="857"/>
      <c r="C70" s="860"/>
      <c r="D70" s="487"/>
      <c r="E70" s="99" t="s">
        <v>814</v>
      </c>
      <c r="F70" s="487"/>
      <c r="G70" s="487"/>
      <c r="H70" s="487"/>
      <c r="I70" s="487"/>
      <c r="J70" s="487"/>
      <c r="K70" s="487"/>
      <c r="L70" s="487"/>
      <c r="M70" s="8"/>
      <c r="N70" s="8"/>
      <c r="O70" s="166"/>
      <c r="P70" s="166"/>
      <c r="Q70" s="8"/>
      <c r="R70" s="8"/>
      <c r="S70" s="8"/>
      <c r="T70" s="8"/>
      <c r="U70" s="8"/>
      <c r="V70" s="8"/>
      <c r="W70" s="8"/>
      <c r="X70" s="8"/>
      <c r="Y70" s="487"/>
      <c r="Z70" s="487"/>
      <c r="AA70" s="487"/>
      <c r="AB70" s="487"/>
      <c r="AC70" s="487"/>
      <c r="AD70" s="487"/>
      <c r="AE70" s="487"/>
      <c r="AF70" s="487"/>
      <c r="AG70" s="487"/>
      <c r="AH70" s="487"/>
      <c r="AI70" s="487"/>
    </row>
    <row r="71" spans="1:35" s="3" customFormat="1" ht="54" customHeight="1" x14ac:dyDescent="0.35">
      <c r="A71" s="456" t="s">
        <v>508</v>
      </c>
      <c r="B71" s="857"/>
      <c r="C71" s="860"/>
      <c r="D71" s="487"/>
      <c r="E71" s="99" t="s">
        <v>815</v>
      </c>
      <c r="F71" s="487"/>
      <c r="G71" s="487"/>
      <c r="H71" s="487"/>
      <c r="I71" s="487"/>
      <c r="J71" s="487"/>
      <c r="K71" s="487"/>
      <c r="L71" s="487"/>
      <c r="M71" s="8"/>
      <c r="N71" s="8"/>
      <c r="O71" s="8"/>
      <c r="P71" s="8"/>
      <c r="Q71" s="166"/>
      <c r="R71" s="166"/>
      <c r="S71" s="8"/>
      <c r="T71" s="8"/>
      <c r="U71" s="8"/>
      <c r="V71" s="8"/>
      <c r="W71" s="8"/>
      <c r="X71" s="8"/>
      <c r="Y71" s="487"/>
      <c r="Z71" s="487"/>
      <c r="AA71" s="487"/>
      <c r="AB71" s="487"/>
      <c r="AC71" s="487"/>
      <c r="AD71" s="487"/>
      <c r="AE71" s="487"/>
      <c r="AF71" s="487"/>
      <c r="AG71" s="487"/>
      <c r="AH71" s="487"/>
      <c r="AI71" s="487"/>
    </row>
    <row r="72" spans="1:35" s="3" customFormat="1" ht="33.5" customHeight="1" x14ac:dyDescent="0.35">
      <c r="A72" s="456" t="s">
        <v>539</v>
      </c>
      <c r="B72" s="857"/>
      <c r="C72" s="860"/>
      <c r="D72" s="487"/>
      <c r="E72" s="99" t="s">
        <v>816</v>
      </c>
      <c r="F72" s="487"/>
      <c r="G72" s="487"/>
      <c r="H72" s="487"/>
      <c r="I72" s="487"/>
      <c r="J72" s="487"/>
      <c r="K72" s="487"/>
      <c r="L72" s="487"/>
      <c r="M72" s="8"/>
      <c r="N72" s="8"/>
      <c r="O72" s="8"/>
      <c r="P72" s="8"/>
      <c r="Q72" s="8"/>
      <c r="R72" s="166"/>
      <c r="S72" s="8"/>
      <c r="T72" s="8"/>
      <c r="U72" s="8"/>
      <c r="V72" s="8"/>
      <c r="W72" s="8"/>
      <c r="X72" s="8"/>
      <c r="Y72" s="487"/>
      <c r="Z72" s="487"/>
      <c r="AA72" s="487"/>
      <c r="AB72" s="487"/>
      <c r="AC72" s="487"/>
      <c r="AD72" s="487"/>
      <c r="AE72" s="487"/>
      <c r="AF72" s="487"/>
      <c r="AG72" s="487"/>
      <c r="AH72" s="487"/>
      <c r="AI72" s="487"/>
    </row>
    <row r="73" spans="1:35" s="3" customFormat="1" ht="33.5" customHeight="1" x14ac:dyDescent="0.35">
      <c r="A73" s="456" t="s">
        <v>540</v>
      </c>
      <c r="B73" s="857"/>
      <c r="C73" s="860"/>
      <c r="D73" s="487"/>
      <c r="E73" s="99" t="s">
        <v>817</v>
      </c>
      <c r="F73" s="487"/>
      <c r="G73" s="487"/>
      <c r="H73" s="487"/>
      <c r="I73" s="487"/>
      <c r="J73" s="487"/>
      <c r="K73" s="487"/>
      <c r="L73" s="487"/>
      <c r="M73" s="8"/>
      <c r="N73" s="8"/>
      <c r="O73" s="8"/>
      <c r="P73" s="8"/>
      <c r="Q73" s="8"/>
      <c r="R73" s="166"/>
      <c r="S73" s="166"/>
      <c r="T73" s="166"/>
      <c r="U73" s="166"/>
      <c r="V73" s="8"/>
      <c r="W73" s="8"/>
      <c r="X73" s="8"/>
      <c r="Y73" s="487"/>
      <c r="Z73" s="487"/>
      <c r="AA73" s="487"/>
      <c r="AB73" s="487"/>
      <c r="AC73" s="487"/>
      <c r="AD73" s="487"/>
      <c r="AE73" s="487"/>
      <c r="AF73" s="487"/>
      <c r="AG73" s="487"/>
      <c r="AH73" s="487"/>
      <c r="AI73" s="487"/>
    </row>
    <row r="74" spans="1:35" s="3" customFormat="1" ht="35" customHeight="1" x14ac:dyDescent="0.35">
      <c r="A74" s="456" t="s">
        <v>541</v>
      </c>
      <c r="B74" s="857"/>
      <c r="C74" s="860"/>
      <c r="D74" s="487"/>
      <c r="E74" s="99" t="s">
        <v>818</v>
      </c>
      <c r="F74" s="487"/>
      <c r="G74" s="487"/>
      <c r="H74" s="487"/>
      <c r="I74" s="487"/>
      <c r="J74" s="487"/>
      <c r="K74" s="487"/>
      <c r="L74" s="487"/>
      <c r="M74" s="8"/>
      <c r="N74" s="8"/>
      <c r="O74" s="8"/>
      <c r="P74" s="8"/>
      <c r="Q74" s="8"/>
      <c r="R74" s="8"/>
      <c r="S74" s="8"/>
      <c r="T74" s="166"/>
      <c r="U74" s="166"/>
      <c r="V74" s="8"/>
      <c r="W74" s="8"/>
      <c r="X74" s="8"/>
      <c r="Y74" s="487"/>
      <c r="Z74" s="487"/>
      <c r="AA74" s="487"/>
      <c r="AB74" s="487"/>
      <c r="AC74" s="487"/>
      <c r="AD74" s="487"/>
      <c r="AE74" s="487"/>
      <c r="AF74" s="487"/>
      <c r="AG74" s="487"/>
      <c r="AH74" s="487"/>
      <c r="AI74" s="487"/>
    </row>
    <row r="75" spans="1:35" s="3" customFormat="1" ht="40.5" customHeight="1" x14ac:dyDescent="0.35">
      <c r="A75" s="120" t="s">
        <v>542</v>
      </c>
      <c r="B75" s="857"/>
      <c r="C75" s="860"/>
      <c r="D75" s="487"/>
      <c r="E75" s="173" t="s">
        <v>819</v>
      </c>
      <c r="F75" s="487"/>
      <c r="G75" s="487"/>
      <c r="H75" s="487"/>
      <c r="I75" s="487"/>
      <c r="J75" s="487"/>
      <c r="K75" s="487"/>
      <c r="L75" s="487"/>
      <c r="M75" s="161"/>
      <c r="N75" s="161"/>
      <c r="O75" s="161"/>
      <c r="P75" s="161"/>
      <c r="Q75" s="161"/>
      <c r="R75" s="161"/>
      <c r="S75" s="161"/>
      <c r="T75" s="164"/>
      <c r="U75" s="164"/>
      <c r="V75" s="164"/>
      <c r="W75" s="164"/>
      <c r="X75" s="164"/>
      <c r="Y75" s="487"/>
      <c r="Z75" s="487"/>
      <c r="AA75" s="487"/>
      <c r="AB75" s="487"/>
      <c r="AC75" s="487"/>
      <c r="AD75" s="487"/>
      <c r="AE75" s="487"/>
      <c r="AF75" s="487"/>
      <c r="AG75" s="487"/>
      <c r="AH75" s="487"/>
      <c r="AI75" s="487"/>
    </row>
    <row r="76" spans="1:35" s="3" customFormat="1" ht="51.5" customHeight="1" x14ac:dyDescent="0.35">
      <c r="A76" s="456">
        <v>3.8</v>
      </c>
      <c r="B76" s="857"/>
      <c r="C76" s="860"/>
      <c r="D76" s="486" t="s">
        <v>867</v>
      </c>
      <c r="E76" s="314" t="s">
        <v>840</v>
      </c>
      <c r="F76" s="486" t="s">
        <v>118</v>
      </c>
      <c r="G76" s="486" t="s">
        <v>75</v>
      </c>
      <c r="H76" s="486">
        <v>1</v>
      </c>
      <c r="I76" s="486" t="s">
        <v>317</v>
      </c>
      <c r="J76" s="486" t="s">
        <v>868</v>
      </c>
      <c r="K76" s="486" t="s">
        <v>869</v>
      </c>
      <c r="L76" s="486">
        <v>1</v>
      </c>
      <c r="M76" s="8"/>
      <c r="N76" s="8"/>
      <c r="O76" s="8"/>
      <c r="P76" s="8"/>
      <c r="Q76" s="8"/>
      <c r="R76" s="8"/>
      <c r="S76" s="8"/>
      <c r="T76" s="8"/>
      <c r="U76" s="8"/>
      <c r="V76" s="8"/>
      <c r="W76" s="8"/>
      <c r="X76" s="8"/>
      <c r="Y76" s="486"/>
      <c r="Z76" s="486">
        <v>147230</v>
      </c>
      <c r="AA76" s="486"/>
      <c r="AB76" s="486"/>
      <c r="AC76" s="486"/>
      <c r="AD76" s="486"/>
      <c r="AE76" s="486" t="s">
        <v>841</v>
      </c>
      <c r="AF76" s="486" t="s">
        <v>317</v>
      </c>
      <c r="AG76" s="486" t="s">
        <v>55</v>
      </c>
      <c r="AH76" s="486" t="s">
        <v>56</v>
      </c>
      <c r="AI76" s="486" t="s">
        <v>65</v>
      </c>
    </row>
    <row r="77" spans="1:35" s="3" customFormat="1" ht="40.5" customHeight="1" x14ac:dyDescent="0.35">
      <c r="A77" s="456" t="s">
        <v>655</v>
      </c>
      <c r="B77" s="857"/>
      <c r="C77" s="860"/>
      <c r="D77" s="487"/>
      <c r="E77" s="99" t="s">
        <v>864</v>
      </c>
      <c r="F77" s="487"/>
      <c r="G77" s="487"/>
      <c r="H77" s="487"/>
      <c r="I77" s="487"/>
      <c r="J77" s="487"/>
      <c r="K77" s="487"/>
      <c r="L77" s="487"/>
      <c r="M77" s="8"/>
      <c r="N77" s="166"/>
      <c r="O77" s="166"/>
      <c r="P77" s="8"/>
      <c r="Q77" s="8"/>
      <c r="R77" s="8"/>
      <c r="S77" s="8"/>
      <c r="T77" s="8"/>
      <c r="U77" s="8"/>
      <c r="V77" s="8"/>
      <c r="W77" s="8"/>
      <c r="X77" s="8"/>
      <c r="Y77" s="487"/>
      <c r="Z77" s="487"/>
      <c r="AA77" s="487"/>
      <c r="AB77" s="487"/>
      <c r="AC77" s="487"/>
      <c r="AD77" s="487"/>
      <c r="AE77" s="487"/>
      <c r="AF77" s="487"/>
      <c r="AG77" s="487"/>
      <c r="AH77" s="487"/>
      <c r="AI77" s="487"/>
    </row>
    <row r="78" spans="1:35" s="3" customFormat="1" ht="46" customHeight="1" x14ac:dyDescent="0.35">
      <c r="A78" s="456" t="s">
        <v>656</v>
      </c>
      <c r="B78" s="857"/>
      <c r="C78" s="860"/>
      <c r="D78" s="487"/>
      <c r="E78" s="99" t="s">
        <v>863</v>
      </c>
      <c r="F78" s="487"/>
      <c r="G78" s="487"/>
      <c r="H78" s="487"/>
      <c r="I78" s="487"/>
      <c r="J78" s="487"/>
      <c r="K78" s="487"/>
      <c r="L78" s="487"/>
      <c r="M78" s="8"/>
      <c r="N78" s="8"/>
      <c r="O78" s="8"/>
      <c r="P78" s="166"/>
      <c r="Q78" s="166"/>
      <c r="R78" s="8"/>
      <c r="S78" s="8"/>
      <c r="T78" s="8"/>
      <c r="U78" s="8"/>
      <c r="V78" s="8"/>
      <c r="W78" s="8"/>
      <c r="X78" s="8"/>
      <c r="Y78" s="487"/>
      <c r="Z78" s="487"/>
      <c r="AA78" s="487"/>
      <c r="AB78" s="487"/>
      <c r="AC78" s="487"/>
      <c r="AD78" s="487"/>
      <c r="AE78" s="487"/>
      <c r="AF78" s="487"/>
      <c r="AG78" s="487"/>
      <c r="AH78" s="487"/>
      <c r="AI78" s="487"/>
    </row>
    <row r="79" spans="1:35" s="3" customFormat="1" ht="50.5" customHeight="1" x14ac:dyDescent="0.35">
      <c r="A79" s="456" t="s">
        <v>726</v>
      </c>
      <c r="B79" s="857"/>
      <c r="C79" s="860"/>
      <c r="D79" s="487"/>
      <c r="E79" s="99" t="s">
        <v>865</v>
      </c>
      <c r="F79" s="487"/>
      <c r="G79" s="487"/>
      <c r="H79" s="487"/>
      <c r="I79" s="487"/>
      <c r="J79" s="487"/>
      <c r="K79" s="487"/>
      <c r="L79" s="487"/>
      <c r="M79" s="8"/>
      <c r="N79" s="8"/>
      <c r="O79" s="8"/>
      <c r="P79" s="8"/>
      <c r="Q79" s="8"/>
      <c r="R79" s="166"/>
      <c r="S79" s="166"/>
      <c r="T79" s="166"/>
      <c r="U79" s="166"/>
      <c r="V79" s="8"/>
      <c r="W79" s="8"/>
      <c r="X79" s="8"/>
      <c r="Y79" s="487"/>
      <c r="Z79" s="487"/>
      <c r="AA79" s="487"/>
      <c r="AB79" s="487"/>
      <c r="AC79" s="487"/>
      <c r="AD79" s="487"/>
      <c r="AE79" s="487"/>
      <c r="AF79" s="487"/>
      <c r="AG79" s="487"/>
      <c r="AH79" s="487"/>
      <c r="AI79" s="487"/>
    </row>
    <row r="80" spans="1:35" s="3" customFormat="1" ht="40.5" customHeight="1" thickBot="1" x14ac:dyDescent="0.4">
      <c r="A80" s="120" t="s">
        <v>727</v>
      </c>
      <c r="B80" s="857"/>
      <c r="C80" s="860"/>
      <c r="D80" s="487"/>
      <c r="E80" s="173" t="s">
        <v>866</v>
      </c>
      <c r="F80" s="487"/>
      <c r="G80" s="487"/>
      <c r="H80" s="487"/>
      <c r="I80" s="487"/>
      <c r="J80" s="487"/>
      <c r="K80" s="487"/>
      <c r="L80" s="487"/>
      <c r="M80" s="161"/>
      <c r="N80" s="161"/>
      <c r="O80" s="161"/>
      <c r="P80" s="161"/>
      <c r="Q80" s="161"/>
      <c r="R80" s="161"/>
      <c r="S80" s="161"/>
      <c r="T80" s="161"/>
      <c r="U80" s="161"/>
      <c r="V80" s="161"/>
      <c r="W80" s="164"/>
      <c r="X80" s="164"/>
      <c r="Y80" s="487"/>
      <c r="Z80" s="487"/>
      <c r="AA80" s="487"/>
      <c r="AB80" s="487"/>
      <c r="AC80" s="487"/>
      <c r="AD80" s="487"/>
      <c r="AE80" s="487"/>
      <c r="AF80" s="487"/>
      <c r="AG80" s="487"/>
      <c r="AH80" s="487"/>
      <c r="AI80" s="487"/>
    </row>
    <row r="81" spans="1:35" s="3" customFormat="1" ht="27.5" customHeight="1" thickBot="1" x14ac:dyDescent="0.35">
      <c r="A81" s="85">
        <v>4</v>
      </c>
      <c r="B81" s="857"/>
      <c r="C81" s="860"/>
      <c r="D81" s="50"/>
      <c r="E81" s="50" t="s">
        <v>100</v>
      </c>
      <c r="F81" s="465"/>
      <c r="G81" s="465"/>
      <c r="H81" s="465"/>
      <c r="I81" s="465"/>
      <c r="J81" s="465"/>
      <c r="K81" s="465"/>
      <c r="L81" s="465"/>
      <c r="M81" s="58"/>
      <c r="N81" s="58"/>
      <c r="O81" s="58"/>
      <c r="P81" s="58"/>
      <c r="Q81" s="58"/>
      <c r="R81" s="58"/>
      <c r="S81" s="58"/>
      <c r="T81" s="58"/>
      <c r="U81" s="58"/>
      <c r="V81" s="58"/>
      <c r="W81" s="58"/>
      <c r="X81" s="58"/>
      <c r="Y81" s="268"/>
      <c r="Z81" s="331"/>
      <c r="AA81" s="331"/>
      <c r="AB81" s="331"/>
      <c r="AC81" s="331"/>
      <c r="AD81" s="331"/>
      <c r="AE81" s="466"/>
      <c r="AF81" s="296"/>
      <c r="AG81" s="325"/>
      <c r="AH81" s="325"/>
      <c r="AI81" s="325"/>
    </row>
    <row r="82" spans="1:35" s="84" customFormat="1" ht="99.5" customHeight="1" x14ac:dyDescent="0.35">
      <c r="A82" s="475">
        <v>4.2</v>
      </c>
      <c r="B82" s="857"/>
      <c r="C82" s="860"/>
      <c r="D82" s="175" t="s">
        <v>822</v>
      </c>
      <c r="E82" s="175" t="s">
        <v>101</v>
      </c>
      <c r="F82" s="175" t="s">
        <v>102</v>
      </c>
      <c r="G82" s="175" t="s">
        <v>103</v>
      </c>
      <c r="H82" s="175">
        <v>2</v>
      </c>
      <c r="I82" s="175"/>
      <c r="J82" s="175" t="s">
        <v>71</v>
      </c>
      <c r="K82" s="175" t="s">
        <v>104</v>
      </c>
      <c r="L82" s="389">
        <v>1</v>
      </c>
      <c r="M82" s="175"/>
      <c r="N82" s="175"/>
      <c r="O82" s="175"/>
      <c r="P82" s="175"/>
      <c r="Q82" s="390"/>
      <c r="R82" s="175"/>
      <c r="S82" s="390"/>
      <c r="T82" s="175"/>
      <c r="U82" s="175"/>
      <c r="V82" s="175"/>
      <c r="W82" s="175"/>
      <c r="X82" s="175"/>
      <c r="Y82" s="391"/>
      <c r="Z82" s="392"/>
      <c r="AA82" s="392"/>
      <c r="AB82" s="392"/>
      <c r="AC82" s="392"/>
      <c r="AD82" s="392"/>
      <c r="AE82" s="175" t="s">
        <v>90</v>
      </c>
      <c r="AF82" s="175" t="s">
        <v>105</v>
      </c>
      <c r="AG82" s="370" t="s">
        <v>55</v>
      </c>
      <c r="AH82" s="370" t="s">
        <v>56</v>
      </c>
      <c r="AI82" s="370" t="s">
        <v>66</v>
      </c>
    </row>
    <row r="83" spans="1:35" s="3" customFormat="1" ht="91.5" customHeight="1" thickBot="1" x14ac:dyDescent="0.4">
      <c r="A83" s="120">
        <v>4.3</v>
      </c>
      <c r="B83" s="857"/>
      <c r="C83" s="869"/>
      <c r="D83" s="161" t="s">
        <v>823</v>
      </c>
      <c r="E83" s="161" t="s">
        <v>106</v>
      </c>
      <c r="F83" s="161" t="s">
        <v>107</v>
      </c>
      <c r="G83" s="161" t="s">
        <v>103</v>
      </c>
      <c r="H83" s="161">
        <v>2</v>
      </c>
      <c r="I83" s="161"/>
      <c r="J83" s="161" t="s">
        <v>71</v>
      </c>
      <c r="K83" s="161" t="s">
        <v>104</v>
      </c>
      <c r="L83" s="163">
        <v>1</v>
      </c>
      <c r="M83" s="161"/>
      <c r="N83" s="161"/>
      <c r="O83" s="161"/>
      <c r="P83" s="161"/>
      <c r="Q83" s="161"/>
      <c r="R83" s="161"/>
      <c r="S83" s="161"/>
      <c r="T83" s="164"/>
      <c r="U83" s="161"/>
      <c r="V83" s="161"/>
      <c r="W83" s="161"/>
      <c r="X83" s="161"/>
      <c r="Y83" s="256"/>
      <c r="Z83" s="321"/>
      <c r="AA83" s="321"/>
      <c r="AB83" s="321"/>
      <c r="AC83" s="321"/>
      <c r="AD83" s="321"/>
      <c r="AE83" s="180" t="s">
        <v>90</v>
      </c>
      <c r="AF83" s="180" t="s">
        <v>108</v>
      </c>
      <c r="AG83" s="165" t="s">
        <v>55</v>
      </c>
      <c r="AH83" s="165" t="s">
        <v>56</v>
      </c>
      <c r="AI83" s="165" t="s">
        <v>66</v>
      </c>
    </row>
    <row r="84" spans="1:35" s="3" customFormat="1" ht="23.5" customHeight="1" thickBot="1" x14ac:dyDescent="0.4">
      <c r="A84" s="85">
        <v>5</v>
      </c>
      <c r="B84" s="857"/>
      <c r="C84" s="230"/>
      <c r="D84" s="300"/>
      <c r="E84" s="299" t="s">
        <v>109</v>
      </c>
      <c r="F84" s="230"/>
      <c r="G84" s="58"/>
      <c r="H84" s="58"/>
      <c r="I84" s="58"/>
      <c r="J84" s="58"/>
      <c r="K84" s="58"/>
      <c r="L84" s="167"/>
      <c r="M84" s="58"/>
      <c r="N84" s="58"/>
      <c r="O84" s="58"/>
      <c r="P84" s="58"/>
      <c r="Q84" s="58"/>
      <c r="R84" s="58"/>
      <c r="S84" s="58"/>
      <c r="T84" s="58"/>
      <c r="U84" s="58"/>
      <c r="V84" s="58"/>
      <c r="W84" s="58"/>
      <c r="X84" s="58"/>
      <c r="Y84" s="268"/>
      <c r="Z84" s="324"/>
      <c r="AA84" s="324"/>
      <c r="AB84" s="324"/>
      <c r="AC84" s="324"/>
      <c r="AD84" s="324"/>
      <c r="AE84" s="58"/>
      <c r="AF84" s="168"/>
      <c r="AG84" s="325"/>
      <c r="AH84" s="325"/>
      <c r="AI84" s="325"/>
    </row>
    <row r="85" spans="1:35" s="3" customFormat="1" ht="42" customHeight="1" x14ac:dyDescent="0.35">
      <c r="A85" s="455">
        <v>5.0999999999999996</v>
      </c>
      <c r="B85" s="857"/>
      <c r="C85" s="870" t="s">
        <v>74</v>
      </c>
      <c r="D85" s="488" t="s">
        <v>838</v>
      </c>
      <c r="E85" s="175" t="s">
        <v>739</v>
      </c>
      <c r="F85" s="153" t="s">
        <v>110</v>
      </c>
      <c r="G85" s="153" t="s">
        <v>111</v>
      </c>
      <c r="H85" s="153">
        <v>1</v>
      </c>
      <c r="I85" s="153"/>
      <c r="J85" s="153" t="s">
        <v>74</v>
      </c>
      <c r="K85" s="153" t="s">
        <v>112</v>
      </c>
      <c r="L85" s="155">
        <v>1</v>
      </c>
      <c r="M85" s="153"/>
      <c r="N85" s="153"/>
      <c r="O85" s="153"/>
      <c r="P85" s="153"/>
      <c r="Q85" s="153"/>
      <c r="R85" s="153"/>
      <c r="S85" s="153"/>
      <c r="T85" s="153"/>
      <c r="U85" s="153"/>
      <c r="V85" s="153"/>
      <c r="W85" s="153"/>
      <c r="X85" s="157"/>
      <c r="Y85" s="255">
        <v>30000</v>
      </c>
      <c r="Z85" s="316"/>
      <c r="AA85" s="316"/>
      <c r="AB85" s="316"/>
      <c r="AC85" s="316"/>
      <c r="AD85" s="316">
        <f>SUM(Y85:AB85)</f>
        <v>30000</v>
      </c>
      <c r="AE85" s="190" t="s">
        <v>86</v>
      </c>
      <c r="AF85" s="292" t="s">
        <v>113</v>
      </c>
      <c r="AG85" s="169" t="s">
        <v>55</v>
      </c>
      <c r="AH85" s="169" t="s">
        <v>56</v>
      </c>
      <c r="AI85" s="169" t="s">
        <v>56</v>
      </c>
    </row>
    <row r="86" spans="1:35" s="3" customFormat="1" ht="34.5" customHeight="1" x14ac:dyDescent="0.35">
      <c r="A86" s="456">
        <v>5.2</v>
      </c>
      <c r="B86" s="857"/>
      <c r="C86" s="871"/>
      <c r="D86" s="489"/>
      <c r="E86" s="8" t="s">
        <v>114</v>
      </c>
      <c r="F86" s="8" t="s">
        <v>115</v>
      </c>
      <c r="G86" s="8" t="s">
        <v>111</v>
      </c>
      <c r="H86" s="8">
        <v>4</v>
      </c>
      <c r="I86" s="8"/>
      <c r="J86" s="8" t="s">
        <v>74</v>
      </c>
      <c r="K86" s="8" t="s">
        <v>112</v>
      </c>
      <c r="L86" s="246">
        <v>1</v>
      </c>
      <c r="M86" s="326"/>
      <c r="N86" s="191"/>
      <c r="O86" s="191"/>
      <c r="P86" s="191"/>
      <c r="Q86" s="326"/>
      <c r="R86" s="191"/>
      <c r="S86" s="191"/>
      <c r="T86" s="191"/>
      <c r="U86" s="326"/>
      <c r="V86" s="191"/>
      <c r="W86" s="191"/>
      <c r="X86" s="326"/>
      <c r="Y86" s="366"/>
      <c r="Z86" s="328"/>
      <c r="AA86" s="315"/>
      <c r="AB86" s="315"/>
      <c r="AC86" s="315"/>
      <c r="AD86" s="315"/>
      <c r="AE86" s="191" t="s">
        <v>86</v>
      </c>
      <c r="AF86" s="293" t="s">
        <v>116</v>
      </c>
      <c r="AG86" s="158" t="s">
        <v>55</v>
      </c>
      <c r="AH86" s="158" t="s">
        <v>56</v>
      </c>
      <c r="AI86" s="158" t="s">
        <v>56</v>
      </c>
    </row>
    <row r="87" spans="1:35" s="3" customFormat="1" ht="44.25" customHeight="1" x14ac:dyDescent="0.35">
      <c r="A87" s="456">
        <v>5.4</v>
      </c>
      <c r="B87" s="857"/>
      <c r="C87" s="871"/>
      <c r="D87" s="489"/>
      <c r="E87" s="8" t="s">
        <v>117</v>
      </c>
      <c r="F87" s="8" t="s">
        <v>118</v>
      </c>
      <c r="G87" s="8" t="s">
        <v>111</v>
      </c>
      <c r="H87" s="8">
        <v>1</v>
      </c>
      <c r="I87" s="8"/>
      <c r="J87" s="8" t="s">
        <v>74</v>
      </c>
      <c r="K87" s="8" t="s">
        <v>112</v>
      </c>
      <c r="L87" s="246">
        <v>1</v>
      </c>
      <c r="M87" s="191"/>
      <c r="N87" s="191"/>
      <c r="O87" s="191"/>
      <c r="P87" s="191"/>
      <c r="Q87" s="191"/>
      <c r="R87" s="191"/>
      <c r="S87" s="191"/>
      <c r="T87" s="191"/>
      <c r="U87" s="191"/>
      <c r="V87" s="191"/>
      <c r="W87" s="191"/>
      <c r="X87" s="191"/>
      <c r="Y87" s="366"/>
      <c r="Z87" s="327">
        <v>20000</v>
      </c>
      <c r="AA87" s="160"/>
      <c r="AB87" s="160"/>
      <c r="AC87" s="160"/>
      <c r="AD87" s="160">
        <f>SUM(Y87:AB87)</f>
        <v>20000</v>
      </c>
      <c r="AE87" s="191" t="s">
        <v>119</v>
      </c>
      <c r="AF87" s="293" t="s">
        <v>66</v>
      </c>
      <c r="AG87" s="158" t="s">
        <v>55</v>
      </c>
      <c r="AH87" s="158" t="s">
        <v>56</v>
      </c>
      <c r="AI87" s="158" t="s">
        <v>56</v>
      </c>
    </row>
    <row r="88" spans="1:35" s="3" customFormat="1" ht="42" customHeight="1" thickBot="1" x14ac:dyDescent="0.4">
      <c r="A88" s="120">
        <v>5.5</v>
      </c>
      <c r="B88" s="857"/>
      <c r="C88" s="872"/>
      <c r="D88" s="490"/>
      <c r="E88" s="161" t="s">
        <v>120</v>
      </c>
      <c r="F88" s="161" t="s">
        <v>121</v>
      </c>
      <c r="G88" s="161" t="s">
        <v>111</v>
      </c>
      <c r="H88" s="161">
        <v>1</v>
      </c>
      <c r="I88" s="161"/>
      <c r="J88" s="161"/>
      <c r="K88" s="161" t="s">
        <v>112</v>
      </c>
      <c r="L88" s="179"/>
      <c r="M88" s="180"/>
      <c r="N88" s="180"/>
      <c r="O88" s="180"/>
      <c r="P88" s="180"/>
      <c r="Q88" s="180"/>
      <c r="R88" s="180"/>
      <c r="S88" s="180"/>
      <c r="T88" s="180"/>
      <c r="U88" s="180"/>
      <c r="V88" s="180"/>
      <c r="W88" s="180"/>
      <c r="X88" s="181"/>
      <c r="Y88" s="273">
        <v>30000</v>
      </c>
      <c r="Z88" s="329"/>
      <c r="AA88" s="321"/>
      <c r="AB88" s="321"/>
      <c r="AC88" s="321"/>
      <c r="AD88" s="321">
        <f>SUM(Y88:AB88)</f>
        <v>30000</v>
      </c>
      <c r="AE88" s="180" t="s">
        <v>90</v>
      </c>
      <c r="AF88" s="294" t="s">
        <v>122</v>
      </c>
      <c r="AG88" s="165" t="s">
        <v>55</v>
      </c>
      <c r="AH88" s="165" t="s">
        <v>56</v>
      </c>
      <c r="AI88" s="165" t="s">
        <v>56</v>
      </c>
    </row>
    <row r="89" spans="1:35" s="3" customFormat="1" ht="22" customHeight="1" thickBot="1" x14ac:dyDescent="0.4">
      <c r="A89" s="85">
        <v>6</v>
      </c>
      <c r="B89" s="857"/>
      <c r="C89" s="873" t="s">
        <v>74</v>
      </c>
      <c r="D89" s="50"/>
      <c r="E89" s="50" t="s">
        <v>123</v>
      </c>
      <c r="F89" s="58"/>
      <c r="G89" s="58"/>
      <c r="H89" s="58"/>
      <c r="I89" s="58"/>
      <c r="J89" s="58"/>
      <c r="K89" s="58"/>
      <c r="L89" s="167"/>
      <c r="M89" s="58"/>
      <c r="N89" s="58"/>
      <c r="O89" s="58"/>
      <c r="P89" s="58"/>
      <c r="Q89" s="58"/>
      <c r="R89" s="58"/>
      <c r="S89" s="58"/>
      <c r="T89" s="58"/>
      <c r="U89" s="58"/>
      <c r="V89" s="58"/>
      <c r="W89" s="58"/>
      <c r="X89" s="58"/>
      <c r="Y89" s="268"/>
      <c r="Z89" s="324"/>
      <c r="AA89" s="324"/>
      <c r="AB89" s="324"/>
      <c r="AC89" s="324"/>
      <c r="AD89" s="324"/>
      <c r="AE89" s="58"/>
      <c r="AF89" s="168"/>
      <c r="AG89" s="394"/>
      <c r="AH89" s="395"/>
      <c r="AI89" s="396"/>
    </row>
    <row r="90" spans="1:35" s="3" customFormat="1" ht="38.15" customHeight="1" thickBot="1" x14ac:dyDescent="0.4">
      <c r="A90" s="476">
        <v>6.1</v>
      </c>
      <c r="B90" s="857"/>
      <c r="C90" s="874"/>
      <c r="D90" s="322"/>
      <c r="E90" s="322"/>
      <c r="F90" s="171"/>
      <c r="G90" s="171"/>
      <c r="H90" s="171"/>
      <c r="I90" s="171"/>
      <c r="J90" s="171"/>
      <c r="K90" s="171"/>
      <c r="L90" s="172"/>
      <c r="M90" s="171"/>
      <c r="N90" s="171"/>
      <c r="O90" s="171"/>
      <c r="P90" s="171"/>
      <c r="Q90" s="171"/>
      <c r="R90" s="171"/>
      <c r="S90" s="171"/>
      <c r="T90" s="171"/>
      <c r="U90" s="171"/>
      <c r="V90" s="171"/>
      <c r="W90" s="171"/>
      <c r="X90" s="171"/>
      <c r="Y90" s="275"/>
      <c r="Z90" s="330"/>
      <c r="AA90" s="317"/>
      <c r="AB90" s="317"/>
      <c r="AC90" s="317"/>
      <c r="AD90" s="317"/>
      <c r="AE90" s="323"/>
      <c r="AF90" s="295"/>
      <c r="AG90" s="187"/>
      <c r="AH90" s="187"/>
      <c r="AI90" s="187"/>
    </row>
    <row r="91" spans="1:35" s="3" customFormat="1" ht="26.15" customHeight="1" thickBot="1" x14ac:dyDescent="0.4">
      <c r="A91" s="85">
        <v>7</v>
      </c>
      <c r="B91" s="857"/>
      <c r="C91" s="874"/>
      <c r="D91" s="50"/>
      <c r="E91" s="50" t="s">
        <v>124</v>
      </c>
      <c r="F91" s="58"/>
      <c r="G91" s="58"/>
      <c r="H91" s="58"/>
      <c r="I91" s="58"/>
      <c r="J91" s="58"/>
      <c r="K91" s="58"/>
      <c r="L91" s="167"/>
      <c r="M91" s="58"/>
      <c r="N91" s="58"/>
      <c r="O91" s="58"/>
      <c r="P91" s="58"/>
      <c r="Q91" s="58"/>
      <c r="R91" s="58"/>
      <c r="S91" s="58"/>
      <c r="T91" s="58"/>
      <c r="U91" s="58"/>
      <c r="V91" s="58"/>
      <c r="W91" s="58"/>
      <c r="X91" s="58"/>
      <c r="Y91" s="268"/>
      <c r="Z91" s="331"/>
      <c r="AA91" s="331"/>
      <c r="AB91" s="331"/>
      <c r="AC91" s="331"/>
      <c r="AD91" s="331"/>
      <c r="AE91" s="58"/>
      <c r="AF91" s="168"/>
      <c r="AG91" s="394"/>
      <c r="AH91" s="395"/>
      <c r="AI91" s="396"/>
    </row>
    <row r="92" spans="1:35" s="3" customFormat="1" ht="27.65" customHeight="1" thickBot="1" x14ac:dyDescent="0.4">
      <c r="A92" s="476">
        <v>7.1</v>
      </c>
      <c r="B92" s="857"/>
      <c r="C92" s="874"/>
      <c r="D92" s="302"/>
      <c r="E92" s="302"/>
      <c r="F92" s="332"/>
      <c r="G92" s="332"/>
      <c r="H92" s="332"/>
      <c r="I92" s="332"/>
      <c r="J92" s="332"/>
      <c r="K92" s="332"/>
      <c r="L92" s="333"/>
      <c r="M92" s="332"/>
      <c r="N92" s="332"/>
      <c r="O92" s="332"/>
      <c r="P92" s="332"/>
      <c r="Q92" s="332"/>
      <c r="R92" s="332"/>
      <c r="S92" s="332"/>
      <c r="T92" s="332"/>
      <c r="U92" s="332"/>
      <c r="V92" s="332"/>
      <c r="W92" s="332"/>
      <c r="X92" s="332"/>
      <c r="Y92" s="367"/>
      <c r="Z92" s="334"/>
      <c r="AA92" s="334"/>
      <c r="AB92" s="334"/>
      <c r="AC92" s="334"/>
      <c r="AD92" s="334"/>
      <c r="AE92" s="332"/>
      <c r="AF92" s="335"/>
      <c r="AG92" s="397"/>
      <c r="AH92" s="397"/>
      <c r="AI92" s="397"/>
    </row>
    <row r="93" spans="1:35" s="3" customFormat="1" ht="38.15" customHeight="1" thickBot="1" x14ac:dyDescent="0.4">
      <c r="A93" s="85">
        <v>8</v>
      </c>
      <c r="B93" s="857"/>
      <c r="C93" s="874"/>
      <c r="D93" s="50"/>
      <c r="E93" s="50" t="s">
        <v>125</v>
      </c>
      <c r="F93" s="58"/>
      <c r="G93" s="58"/>
      <c r="H93" s="58"/>
      <c r="I93" s="58"/>
      <c r="J93" s="58"/>
      <c r="K93" s="58"/>
      <c r="L93" s="167"/>
      <c r="M93" s="58"/>
      <c r="N93" s="58"/>
      <c r="O93" s="58"/>
      <c r="P93" s="58"/>
      <c r="Q93" s="58"/>
      <c r="R93" s="58"/>
      <c r="S93" s="58"/>
      <c r="T93" s="58"/>
      <c r="U93" s="58"/>
      <c r="V93" s="58"/>
      <c r="W93" s="58"/>
      <c r="X93" s="58"/>
      <c r="Y93" s="268"/>
      <c r="Z93" s="331"/>
      <c r="AA93" s="331"/>
      <c r="AB93" s="331"/>
      <c r="AC93" s="331"/>
      <c r="AD93" s="331"/>
      <c r="AE93" s="58"/>
      <c r="AF93" s="168"/>
      <c r="AG93" s="394"/>
      <c r="AH93" s="395"/>
      <c r="AI93" s="396"/>
    </row>
    <row r="94" spans="1:35" s="3" customFormat="1" ht="28" customHeight="1" thickBot="1" x14ac:dyDescent="0.4">
      <c r="A94" s="476">
        <v>8.1</v>
      </c>
      <c r="B94" s="857"/>
      <c r="C94" s="874"/>
      <c r="D94" s="302"/>
      <c r="E94" s="302"/>
      <c r="F94" s="332"/>
      <c r="G94" s="332"/>
      <c r="H94" s="332"/>
      <c r="I94" s="332"/>
      <c r="J94" s="332"/>
      <c r="K94" s="332"/>
      <c r="L94" s="333"/>
      <c r="M94" s="332"/>
      <c r="N94" s="332"/>
      <c r="O94" s="332"/>
      <c r="P94" s="332"/>
      <c r="Q94" s="332"/>
      <c r="R94" s="332"/>
      <c r="S94" s="332"/>
      <c r="T94" s="332"/>
      <c r="U94" s="332"/>
      <c r="V94" s="332"/>
      <c r="W94" s="332"/>
      <c r="X94" s="332"/>
      <c r="Y94" s="367"/>
      <c r="Z94" s="334"/>
      <c r="AA94" s="334"/>
      <c r="AB94" s="334"/>
      <c r="AC94" s="334"/>
      <c r="AD94" s="334"/>
      <c r="AE94" s="332"/>
      <c r="AF94" s="335"/>
      <c r="AG94" s="397"/>
      <c r="AH94" s="397"/>
      <c r="AI94" s="397"/>
    </row>
    <row r="95" spans="1:35" s="3" customFormat="1" ht="38.15" customHeight="1" thickBot="1" x14ac:dyDescent="0.4">
      <c r="A95" s="85">
        <v>9</v>
      </c>
      <c r="B95" s="857"/>
      <c r="C95" s="874"/>
      <c r="D95" s="50"/>
      <c r="E95" s="50" t="s">
        <v>126</v>
      </c>
      <c r="F95" s="58"/>
      <c r="G95" s="58"/>
      <c r="H95" s="58"/>
      <c r="I95" s="58"/>
      <c r="J95" s="58"/>
      <c r="K95" s="58"/>
      <c r="L95" s="167"/>
      <c r="M95" s="58"/>
      <c r="N95" s="58"/>
      <c r="O95" s="58"/>
      <c r="P95" s="58"/>
      <c r="Q95" s="58"/>
      <c r="R95" s="58"/>
      <c r="S95" s="58"/>
      <c r="T95" s="58"/>
      <c r="U95" s="58"/>
      <c r="V95" s="58"/>
      <c r="W95" s="58"/>
      <c r="X95" s="58"/>
      <c r="Y95" s="268"/>
      <c r="Z95" s="331"/>
      <c r="AA95" s="331"/>
      <c r="AB95" s="331"/>
      <c r="AC95" s="331"/>
      <c r="AD95" s="331"/>
      <c r="AE95" s="58"/>
      <c r="AF95" s="168"/>
      <c r="AG95" s="394"/>
      <c r="AH95" s="395"/>
      <c r="AI95" s="396"/>
    </row>
    <row r="96" spans="1:35" s="3" customFormat="1" ht="33.65" customHeight="1" x14ac:dyDescent="0.35">
      <c r="A96" s="455">
        <v>9.1</v>
      </c>
      <c r="B96" s="857"/>
      <c r="C96" s="874"/>
      <c r="D96" s="488" t="s">
        <v>836</v>
      </c>
      <c r="E96" s="280" t="s">
        <v>127</v>
      </c>
      <c r="F96" s="488" t="s">
        <v>128</v>
      </c>
      <c r="G96" s="488" t="s">
        <v>129</v>
      </c>
      <c r="H96" s="488">
        <v>1</v>
      </c>
      <c r="I96" s="488"/>
      <c r="J96" s="488" t="s">
        <v>130</v>
      </c>
      <c r="K96" s="488" t="s">
        <v>131</v>
      </c>
      <c r="L96" s="488">
        <v>1</v>
      </c>
      <c r="M96" s="153"/>
      <c r="N96" s="153"/>
      <c r="O96" s="153"/>
      <c r="P96" s="153"/>
      <c r="Q96" s="153"/>
      <c r="R96" s="153"/>
      <c r="S96" s="153"/>
      <c r="T96" s="153"/>
      <c r="U96" s="153"/>
      <c r="V96" s="153"/>
      <c r="W96" s="157"/>
      <c r="X96" s="153"/>
      <c r="Y96" s="488" t="s">
        <v>772</v>
      </c>
      <c r="Z96" s="488" t="s">
        <v>772</v>
      </c>
      <c r="AA96" s="488" t="s">
        <v>772</v>
      </c>
      <c r="AB96" s="488" t="s">
        <v>772</v>
      </c>
      <c r="AC96" s="488" t="s">
        <v>772</v>
      </c>
      <c r="AD96" s="488" t="s">
        <v>772</v>
      </c>
      <c r="AE96" s="488" t="s">
        <v>90</v>
      </c>
      <c r="AF96" s="488" t="s">
        <v>132</v>
      </c>
      <c r="AG96" s="488" t="s">
        <v>55</v>
      </c>
      <c r="AH96" s="488" t="s">
        <v>56</v>
      </c>
      <c r="AI96" s="488" t="s">
        <v>66</v>
      </c>
    </row>
    <row r="97" spans="1:35" s="3" customFormat="1" ht="33.65" customHeight="1" x14ac:dyDescent="0.35">
      <c r="A97" s="456" t="s">
        <v>557</v>
      </c>
      <c r="B97" s="857"/>
      <c r="C97" s="874"/>
      <c r="D97" s="489"/>
      <c r="E97" s="99" t="s">
        <v>824</v>
      </c>
      <c r="F97" s="489"/>
      <c r="G97" s="489"/>
      <c r="H97" s="489"/>
      <c r="I97" s="489"/>
      <c r="J97" s="489"/>
      <c r="K97" s="489"/>
      <c r="L97" s="489"/>
      <c r="M97" s="8"/>
      <c r="N97" s="8"/>
      <c r="O97" s="8"/>
      <c r="P97" s="8"/>
      <c r="Q97" s="8"/>
      <c r="R97" s="8"/>
      <c r="S97" s="8"/>
      <c r="T97" s="8"/>
      <c r="U97" s="8"/>
      <c r="V97" s="8"/>
      <c r="W97" s="166"/>
      <c r="X97" s="8"/>
      <c r="Y97" s="489"/>
      <c r="Z97" s="489"/>
      <c r="AA97" s="489"/>
      <c r="AB97" s="489"/>
      <c r="AC97" s="489"/>
      <c r="AD97" s="489"/>
      <c r="AE97" s="489"/>
      <c r="AF97" s="489"/>
      <c r="AG97" s="489"/>
      <c r="AH97" s="489"/>
      <c r="AI97" s="489"/>
    </row>
    <row r="98" spans="1:35" s="3" customFormat="1" ht="33.65" customHeight="1" x14ac:dyDescent="0.35">
      <c r="A98" s="456" t="s">
        <v>558</v>
      </c>
      <c r="B98" s="857"/>
      <c r="C98" s="874"/>
      <c r="D98" s="489"/>
      <c r="E98" s="99" t="s">
        <v>825</v>
      </c>
      <c r="F98" s="489"/>
      <c r="G98" s="489"/>
      <c r="H98" s="489"/>
      <c r="I98" s="489"/>
      <c r="J98" s="489"/>
      <c r="K98" s="489"/>
      <c r="L98" s="489"/>
      <c r="M98" s="8"/>
      <c r="N98" s="8"/>
      <c r="O98" s="8"/>
      <c r="P98" s="8"/>
      <c r="Q98" s="8"/>
      <c r="R98" s="8"/>
      <c r="S98" s="8"/>
      <c r="T98" s="8"/>
      <c r="U98" s="8"/>
      <c r="V98" s="8"/>
      <c r="W98" s="166"/>
      <c r="X98" s="8"/>
      <c r="Y98" s="489"/>
      <c r="Z98" s="489"/>
      <c r="AA98" s="489"/>
      <c r="AB98" s="489"/>
      <c r="AC98" s="489"/>
      <c r="AD98" s="489"/>
      <c r="AE98" s="489"/>
      <c r="AF98" s="489"/>
      <c r="AG98" s="489"/>
      <c r="AH98" s="489"/>
      <c r="AI98" s="489"/>
    </row>
    <row r="99" spans="1:35" s="3" customFormat="1" ht="33.65" customHeight="1" x14ac:dyDescent="0.35">
      <c r="A99" s="456" t="s">
        <v>831</v>
      </c>
      <c r="B99" s="857"/>
      <c r="C99" s="874"/>
      <c r="D99" s="489"/>
      <c r="E99" s="99" t="s">
        <v>827</v>
      </c>
      <c r="F99" s="489"/>
      <c r="G99" s="489"/>
      <c r="H99" s="489"/>
      <c r="I99" s="489"/>
      <c r="J99" s="489"/>
      <c r="K99" s="489"/>
      <c r="L99" s="489"/>
      <c r="M99" s="8"/>
      <c r="N99" s="8"/>
      <c r="O99" s="8"/>
      <c r="P99" s="8"/>
      <c r="Q99" s="8"/>
      <c r="R99" s="8"/>
      <c r="S99" s="8"/>
      <c r="T99" s="8"/>
      <c r="U99" s="8"/>
      <c r="V99" s="8"/>
      <c r="W99" s="166"/>
      <c r="X99" s="8"/>
      <c r="Y99" s="489"/>
      <c r="Z99" s="489"/>
      <c r="AA99" s="489"/>
      <c r="AB99" s="489"/>
      <c r="AC99" s="489"/>
      <c r="AD99" s="489"/>
      <c r="AE99" s="489"/>
      <c r="AF99" s="489"/>
      <c r="AG99" s="489"/>
      <c r="AH99" s="489"/>
      <c r="AI99" s="489"/>
    </row>
    <row r="100" spans="1:35" s="3" customFormat="1" ht="33.65" customHeight="1" x14ac:dyDescent="0.35">
      <c r="A100" s="456" t="s">
        <v>832</v>
      </c>
      <c r="B100" s="857"/>
      <c r="C100" s="874"/>
      <c r="D100" s="489"/>
      <c r="E100" s="99" t="s">
        <v>829</v>
      </c>
      <c r="F100" s="489"/>
      <c r="G100" s="489"/>
      <c r="H100" s="489"/>
      <c r="I100" s="489"/>
      <c r="J100" s="489"/>
      <c r="K100" s="489"/>
      <c r="L100" s="489"/>
      <c r="M100" s="8"/>
      <c r="N100" s="8"/>
      <c r="O100" s="8"/>
      <c r="P100" s="8"/>
      <c r="Q100" s="8"/>
      <c r="R100" s="8"/>
      <c r="S100" s="8"/>
      <c r="T100" s="8"/>
      <c r="U100" s="8"/>
      <c r="V100" s="8"/>
      <c r="W100" s="166"/>
      <c r="X100" s="8"/>
      <c r="Y100" s="489"/>
      <c r="Z100" s="489"/>
      <c r="AA100" s="489"/>
      <c r="AB100" s="489"/>
      <c r="AC100" s="489"/>
      <c r="AD100" s="489"/>
      <c r="AE100" s="489"/>
      <c r="AF100" s="489"/>
      <c r="AG100" s="489"/>
      <c r="AH100" s="489"/>
      <c r="AI100" s="489"/>
    </row>
    <row r="101" spans="1:35" s="3" customFormat="1" ht="33.65" customHeight="1" thickBot="1" x14ac:dyDescent="0.4">
      <c r="A101" s="120" t="s">
        <v>833</v>
      </c>
      <c r="B101" s="857"/>
      <c r="C101" s="874"/>
      <c r="D101" s="490"/>
      <c r="E101" s="173" t="s">
        <v>830</v>
      </c>
      <c r="F101" s="490"/>
      <c r="G101" s="490"/>
      <c r="H101" s="490"/>
      <c r="I101" s="490"/>
      <c r="J101" s="490"/>
      <c r="K101" s="490"/>
      <c r="L101" s="490"/>
      <c r="M101" s="161"/>
      <c r="N101" s="161"/>
      <c r="O101" s="161"/>
      <c r="P101" s="161"/>
      <c r="Q101" s="161"/>
      <c r="R101" s="161"/>
      <c r="S101" s="161"/>
      <c r="T101" s="161"/>
      <c r="U101" s="161"/>
      <c r="V101" s="161"/>
      <c r="W101" s="164"/>
      <c r="X101" s="161"/>
      <c r="Y101" s="490"/>
      <c r="Z101" s="490"/>
      <c r="AA101" s="490"/>
      <c r="AB101" s="490"/>
      <c r="AC101" s="490"/>
      <c r="AD101" s="490"/>
      <c r="AE101" s="490"/>
      <c r="AF101" s="490"/>
      <c r="AG101" s="490"/>
      <c r="AH101" s="490"/>
      <c r="AI101" s="490"/>
    </row>
    <row r="102" spans="1:35" s="3" customFormat="1" ht="36.65" customHeight="1" thickBot="1" x14ac:dyDescent="0.4">
      <c r="A102" s="85">
        <v>10</v>
      </c>
      <c r="B102" s="857"/>
      <c r="C102" s="874"/>
      <c r="D102" s="58"/>
      <c r="E102" s="58" t="s">
        <v>133</v>
      </c>
      <c r="F102" s="58"/>
      <c r="G102" s="58"/>
      <c r="H102" s="58"/>
      <c r="I102" s="168"/>
      <c r="J102" s="286"/>
      <c r="K102" s="58"/>
      <c r="L102" s="393"/>
      <c r="M102" s="58"/>
      <c r="N102" s="58"/>
      <c r="O102" s="58"/>
      <c r="P102" s="58"/>
      <c r="Q102" s="58"/>
      <c r="R102" s="58"/>
      <c r="S102" s="58"/>
      <c r="T102" s="58"/>
      <c r="U102" s="58"/>
      <c r="V102" s="58"/>
      <c r="W102" s="58"/>
      <c r="X102" s="58"/>
      <c r="Y102" s="268"/>
      <c r="Z102" s="324"/>
      <c r="AA102" s="331"/>
      <c r="AB102" s="331"/>
      <c r="AC102" s="331"/>
      <c r="AD102" s="331"/>
      <c r="AE102" s="168"/>
      <c r="AF102" s="398"/>
      <c r="AG102" s="325" t="s">
        <v>55</v>
      </c>
      <c r="AH102" s="325" t="s">
        <v>56</v>
      </c>
      <c r="AI102" s="325" t="s">
        <v>66</v>
      </c>
    </row>
    <row r="103" spans="1:35" s="3" customFormat="1" ht="29" customHeight="1" x14ac:dyDescent="0.35">
      <c r="A103" s="476">
        <v>10.1</v>
      </c>
      <c r="B103" s="857"/>
      <c r="C103" s="874"/>
      <c r="D103" s="491" t="s">
        <v>837</v>
      </c>
      <c r="E103" s="278" t="s">
        <v>134</v>
      </c>
      <c r="F103" s="488" t="s">
        <v>135</v>
      </c>
      <c r="G103" s="488" t="s">
        <v>129</v>
      </c>
      <c r="H103" s="488">
        <v>1</v>
      </c>
      <c r="I103" s="488"/>
      <c r="J103" s="488" t="s">
        <v>130</v>
      </c>
      <c r="K103" s="488" t="s">
        <v>136</v>
      </c>
      <c r="L103" s="488">
        <v>1</v>
      </c>
      <c r="M103" s="171"/>
      <c r="N103" s="171"/>
      <c r="O103" s="171"/>
      <c r="P103" s="171"/>
      <c r="Q103" s="171"/>
      <c r="R103" s="171"/>
      <c r="S103" s="171"/>
      <c r="T103" s="171"/>
      <c r="U103" s="171"/>
      <c r="V103" s="171"/>
      <c r="W103" s="183"/>
      <c r="X103" s="171"/>
      <c r="Y103" s="488" t="s">
        <v>839</v>
      </c>
      <c r="Z103" s="488" t="s">
        <v>839</v>
      </c>
      <c r="AA103" s="488" t="s">
        <v>839</v>
      </c>
      <c r="AB103" s="488" t="s">
        <v>839</v>
      </c>
      <c r="AC103" s="488" t="s">
        <v>839</v>
      </c>
      <c r="AD103" s="488" t="s">
        <v>839</v>
      </c>
      <c r="AE103" s="488" t="s">
        <v>90</v>
      </c>
      <c r="AF103" s="488"/>
      <c r="AG103" s="488"/>
      <c r="AH103" s="488"/>
      <c r="AI103" s="488"/>
    </row>
    <row r="104" spans="1:35" s="3" customFormat="1" ht="46.5" customHeight="1" x14ac:dyDescent="0.35">
      <c r="A104" s="456" t="s">
        <v>834</v>
      </c>
      <c r="B104" s="857"/>
      <c r="C104" s="874"/>
      <c r="D104" s="492"/>
      <c r="E104" s="99" t="s">
        <v>826</v>
      </c>
      <c r="F104" s="489"/>
      <c r="G104" s="489"/>
      <c r="H104" s="489"/>
      <c r="I104" s="489"/>
      <c r="J104" s="489"/>
      <c r="K104" s="489"/>
      <c r="L104" s="489"/>
      <c r="M104" s="8"/>
      <c r="N104" s="8"/>
      <c r="O104" s="8"/>
      <c r="P104" s="8"/>
      <c r="Q104" s="8"/>
      <c r="R104" s="8"/>
      <c r="S104" s="8"/>
      <c r="T104" s="8"/>
      <c r="U104" s="8"/>
      <c r="V104" s="8"/>
      <c r="W104" s="166"/>
      <c r="X104" s="8"/>
      <c r="Y104" s="489"/>
      <c r="Z104" s="489"/>
      <c r="AA104" s="489"/>
      <c r="AB104" s="489"/>
      <c r="AC104" s="489"/>
      <c r="AD104" s="489"/>
      <c r="AE104" s="489"/>
      <c r="AF104" s="489"/>
      <c r="AG104" s="489"/>
      <c r="AH104" s="489"/>
      <c r="AI104" s="489"/>
    </row>
    <row r="105" spans="1:35" s="3" customFormat="1" ht="46.5" customHeight="1" x14ac:dyDescent="0.35">
      <c r="A105" s="456" t="s">
        <v>835</v>
      </c>
      <c r="B105" s="857"/>
      <c r="C105" s="874"/>
      <c r="D105" s="493"/>
      <c r="E105" s="99" t="s">
        <v>828</v>
      </c>
      <c r="F105" s="494"/>
      <c r="G105" s="494"/>
      <c r="H105" s="494"/>
      <c r="I105" s="494"/>
      <c r="J105" s="494"/>
      <c r="K105" s="494"/>
      <c r="L105" s="494"/>
      <c r="M105" s="8"/>
      <c r="N105" s="8"/>
      <c r="O105" s="8"/>
      <c r="P105" s="8"/>
      <c r="Q105" s="8"/>
      <c r="R105" s="8"/>
      <c r="S105" s="8"/>
      <c r="T105" s="8"/>
      <c r="U105" s="8"/>
      <c r="V105" s="8"/>
      <c r="W105" s="166"/>
      <c r="X105" s="8"/>
      <c r="Y105" s="494"/>
      <c r="Z105" s="494"/>
      <c r="AA105" s="494"/>
      <c r="AB105" s="494"/>
      <c r="AC105" s="494"/>
      <c r="AD105" s="494"/>
      <c r="AE105" s="494"/>
      <c r="AF105" s="494"/>
      <c r="AG105" s="494"/>
      <c r="AH105" s="494"/>
      <c r="AI105" s="494"/>
    </row>
    <row r="106" spans="1:35" s="3" customFormat="1" ht="29" customHeight="1" thickBot="1" x14ac:dyDescent="0.35">
      <c r="A106" s="477">
        <v>11</v>
      </c>
      <c r="B106" s="858"/>
      <c r="C106" s="875"/>
      <c r="D106" s="301"/>
      <c r="E106" s="301" t="s">
        <v>137</v>
      </c>
      <c r="F106" s="336"/>
      <c r="G106" s="336"/>
      <c r="H106" s="336"/>
      <c r="I106" s="336"/>
      <c r="J106" s="337"/>
      <c r="K106" s="337"/>
      <c r="L106" s="338"/>
      <c r="M106" s="336"/>
      <c r="N106" s="336"/>
      <c r="O106" s="336"/>
      <c r="P106" s="336"/>
      <c r="Q106" s="336"/>
      <c r="R106" s="336"/>
      <c r="S106" s="336"/>
      <c r="T106" s="336"/>
      <c r="U106" s="336"/>
      <c r="V106" s="336"/>
      <c r="W106" s="336"/>
      <c r="X106" s="336"/>
      <c r="Y106" s="368"/>
      <c r="Z106" s="339"/>
      <c r="AA106" s="339"/>
      <c r="AB106" s="339"/>
      <c r="AC106" s="339"/>
      <c r="AD106" s="339"/>
      <c r="AE106" s="340"/>
      <c r="AF106" s="340"/>
      <c r="AG106" s="341"/>
      <c r="AH106" s="341"/>
      <c r="AI106" s="341"/>
    </row>
    <row r="107" spans="1:35" s="3" customFormat="1" ht="33" customHeight="1" thickBot="1" x14ac:dyDescent="0.4">
      <c r="A107" s="471"/>
      <c r="B107" s="473"/>
      <c r="C107" s="472"/>
      <c r="D107" s="343"/>
      <c r="E107" s="343"/>
      <c r="F107" s="343"/>
      <c r="G107" s="343"/>
      <c r="H107" s="343"/>
      <c r="I107" s="343"/>
      <c r="J107" s="343"/>
      <c r="K107" s="342"/>
      <c r="L107" s="342"/>
      <c r="M107" s="344"/>
      <c r="N107" s="344"/>
      <c r="O107" s="344"/>
      <c r="P107" s="344"/>
      <c r="Q107" s="344"/>
      <c r="R107" s="344"/>
      <c r="S107" s="344"/>
      <c r="T107" s="344"/>
      <c r="U107" s="344"/>
      <c r="V107" s="344"/>
      <c r="W107" s="344"/>
      <c r="X107" s="344"/>
      <c r="Y107" s="369">
        <f>SUM(Y21:Y106)</f>
        <v>310000</v>
      </c>
      <c r="Z107" s="345">
        <f>SUM(Z21:Z106)</f>
        <v>227230</v>
      </c>
      <c r="AA107" s="345">
        <f>SUM(AA21:AA106)</f>
        <v>200000</v>
      </c>
      <c r="AB107" s="345">
        <f>SUM(AB21:AB106)</f>
        <v>0</v>
      </c>
      <c r="AC107" s="345"/>
      <c r="AD107" s="345">
        <f>SUM(Y107:AB107)</f>
        <v>737230</v>
      </c>
      <c r="AE107" s="346"/>
      <c r="AF107" s="347"/>
      <c r="AG107" s="348"/>
      <c r="AH107" s="348"/>
      <c r="AI107" s="348"/>
    </row>
  </sheetData>
  <autoFilter ref="AH1:AH107" xr:uid="{65CE9746-A89A-4F0D-B409-46EDF841352A}"/>
  <mergeCells count="273">
    <mergeCell ref="AH76:AH80"/>
    <mergeCell ref="AI76:AI80"/>
    <mergeCell ref="Y76:Y80"/>
    <mergeCell ref="Z76:Z80"/>
    <mergeCell ref="AA76:AA80"/>
    <mergeCell ref="AB76:AB80"/>
    <mergeCell ref="AC76:AC80"/>
    <mergeCell ref="AD76:AD80"/>
    <mergeCell ref="AE76:AE80"/>
    <mergeCell ref="AF76:AF80"/>
    <mergeCell ref="AG76:AG80"/>
    <mergeCell ref="AG30:AG38"/>
    <mergeCell ref="L9:L11"/>
    <mergeCell ref="A9:A11"/>
    <mergeCell ref="H9:H11"/>
    <mergeCell ref="I9:I11"/>
    <mergeCell ref="J9:J11"/>
    <mergeCell ref="K9:K11"/>
    <mergeCell ref="A1:AI1"/>
    <mergeCell ref="M9:X9"/>
    <mergeCell ref="AH10:AI10"/>
    <mergeCell ref="E9:E11"/>
    <mergeCell ref="F9:F11"/>
    <mergeCell ref="G9:G11"/>
    <mergeCell ref="AG9:AI9"/>
    <mergeCell ref="Y9:AB10"/>
    <mergeCell ref="M10:O10"/>
    <mergeCell ref="P10:R10"/>
    <mergeCell ref="S10:U10"/>
    <mergeCell ref="V10:X10"/>
    <mergeCell ref="AG10:AG11"/>
    <mergeCell ref="AE30:AE38"/>
    <mergeCell ref="H31:H32"/>
    <mergeCell ref="H35:H38"/>
    <mergeCell ref="I30:I38"/>
    <mergeCell ref="J30:J38"/>
    <mergeCell ref="K30:K38"/>
    <mergeCell ref="L30:L38"/>
    <mergeCell ref="K21:K28"/>
    <mergeCell ref="L21:L28"/>
    <mergeCell ref="Y21:Y28"/>
    <mergeCell ref="AD30:AD38"/>
    <mergeCell ref="AH30:AH38"/>
    <mergeCell ref="AI30:AI38"/>
    <mergeCell ref="F13:F20"/>
    <mergeCell ref="G14:G16"/>
    <mergeCell ref="H14:H16"/>
    <mergeCell ref="G18:G20"/>
    <mergeCell ref="H18:H20"/>
    <mergeCell ref="I13:I20"/>
    <mergeCell ref="J13:J20"/>
    <mergeCell ref="K13:K20"/>
    <mergeCell ref="L13:L20"/>
    <mergeCell ref="AE13:AE20"/>
    <mergeCell ref="Y30:Y38"/>
    <mergeCell ref="Z30:Z38"/>
    <mergeCell ref="AA30:AA38"/>
    <mergeCell ref="AB30:AB38"/>
    <mergeCell ref="AC30:AC38"/>
    <mergeCell ref="F21:F28"/>
    <mergeCell ref="G22:G24"/>
    <mergeCell ref="H22:H24"/>
    <mergeCell ref="F30:F38"/>
    <mergeCell ref="G31:G32"/>
    <mergeCell ref="G35:G38"/>
    <mergeCell ref="AF30:AF38"/>
    <mergeCell ref="G26:G28"/>
    <mergeCell ref="H26:H28"/>
    <mergeCell ref="I21:I28"/>
    <mergeCell ref="J21:J28"/>
    <mergeCell ref="AH21:AH28"/>
    <mergeCell ref="AI21:AI28"/>
    <mergeCell ref="Z21:Z28"/>
    <mergeCell ref="AA21:AA28"/>
    <mergeCell ref="AB21:AB28"/>
    <mergeCell ref="AC21:AC28"/>
    <mergeCell ref="AD21:AD28"/>
    <mergeCell ref="AE21:AE28"/>
    <mergeCell ref="AF21:AF28"/>
    <mergeCell ref="AG21:AG28"/>
    <mergeCell ref="AF13:AF20"/>
    <mergeCell ref="AG13:AG20"/>
    <mergeCell ref="AH13:AH20"/>
    <mergeCell ref="AI13:AI20"/>
    <mergeCell ref="Y13:Y20"/>
    <mergeCell ref="Z13:Z20"/>
    <mergeCell ref="AA13:AA20"/>
    <mergeCell ref="AB13:AB20"/>
    <mergeCell ref="AC13:AC20"/>
    <mergeCell ref="AD13:AD20"/>
    <mergeCell ref="AF39:AF43"/>
    <mergeCell ref="AG39:AG43"/>
    <mergeCell ref="AH39:AH43"/>
    <mergeCell ref="AI39:AI43"/>
    <mergeCell ref="F45:F50"/>
    <mergeCell ref="G45:G50"/>
    <mergeCell ref="AA39:AA43"/>
    <mergeCell ref="AB39:AB43"/>
    <mergeCell ref="AC39:AC43"/>
    <mergeCell ref="AD39:AD43"/>
    <mergeCell ref="AE39:AE43"/>
    <mergeCell ref="J39:J43"/>
    <mergeCell ref="K39:K43"/>
    <mergeCell ref="L39:L43"/>
    <mergeCell ref="Y39:Y43"/>
    <mergeCell ref="Z39:Z43"/>
    <mergeCell ref="I39:I43"/>
    <mergeCell ref="F39:F43"/>
    <mergeCell ref="G39:G43"/>
    <mergeCell ref="AB45:AB50"/>
    <mergeCell ref="AF45:AF50"/>
    <mergeCell ref="AG45:AG50"/>
    <mergeCell ref="AH45:AH50"/>
    <mergeCell ref="AC45:AC50"/>
    <mergeCell ref="H45:H50"/>
    <mergeCell ref="I45:I50"/>
    <mergeCell ref="J45:J50"/>
    <mergeCell ref="K45:K50"/>
    <mergeCell ref="L45:L50"/>
    <mergeCell ref="AE51:AE55"/>
    <mergeCell ref="AF51:AF55"/>
    <mergeCell ref="AG51:AG55"/>
    <mergeCell ref="AH51:AH55"/>
    <mergeCell ref="AI51:AI55"/>
    <mergeCell ref="AI45:AI50"/>
    <mergeCell ref="F51:F55"/>
    <mergeCell ref="G51:G55"/>
    <mergeCell ref="H51:H55"/>
    <mergeCell ref="I51:I55"/>
    <mergeCell ref="J51:J55"/>
    <mergeCell ref="K51:K55"/>
    <mergeCell ref="L51:L55"/>
    <mergeCell ref="Y51:Y55"/>
    <mergeCell ref="Z51:Z55"/>
    <mergeCell ref="AA51:AA55"/>
    <mergeCell ref="AB51:AB55"/>
    <mergeCell ref="AC51:AC55"/>
    <mergeCell ref="AD51:AD55"/>
    <mergeCell ref="Y45:Y50"/>
    <mergeCell ref="Z45:Z50"/>
    <mergeCell ref="AA45:AA50"/>
    <mergeCell ref="AD45:AD50"/>
    <mergeCell ref="AE45:AE50"/>
    <mergeCell ref="AH56:AH62"/>
    <mergeCell ref="AI56:AI62"/>
    <mergeCell ref="Y56:Y62"/>
    <mergeCell ref="Z56:Z62"/>
    <mergeCell ref="AA56:AA62"/>
    <mergeCell ref="AB56:AB62"/>
    <mergeCell ref="AC56:AC62"/>
    <mergeCell ref="AD56:AD62"/>
    <mergeCell ref="AE56:AE62"/>
    <mergeCell ref="AF56:AF62"/>
    <mergeCell ref="I63:I68"/>
    <mergeCell ref="J63:J68"/>
    <mergeCell ref="K63:K68"/>
    <mergeCell ref="L63:L68"/>
    <mergeCell ref="Y63:Y68"/>
    <mergeCell ref="F63:F68"/>
    <mergeCell ref="G63:G68"/>
    <mergeCell ref="H63:H68"/>
    <mergeCell ref="AG56:AG62"/>
    <mergeCell ref="H56:H62"/>
    <mergeCell ref="I56:I62"/>
    <mergeCell ref="J56:J62"/>
    <mergeCell ref="K56:K62"/>
    <mergeCell ref="L56:L62"/>
    <mergeCell ref="F56:F62"/>
    <mergeCell ref="G56:G62"/>
    <mergeCell ref="AE63:AE68"/>
    <mergeCell ref="AF63:AF68"/>
    <mergeCell ref="AG63:AG68"/>
    <mergeCell ref="AH63:AH68"/>
    <mergeCell ref="AI63:AI68"/>
    <mergeCell ref="Z63:Z68"/>
    <mergeCell ref="AA63:AA68"/>
    <mergeCell ref="AB63:AB68"/>
    <mergeCell ref="AC63:AC68"/>
    <mergeCell ref="AD63:AD68"/>
    <mergeCell ref="AG69:AG75"/>
    <mergeCell ref="AH69:AH75"/>
    <mergeCell ref="AI69:AI75"/>
    <mergeCell ref="Z69:Z75"/>
    <mergeCell ref="AA69:AA75"/>
    <mergeCell ref="AB69:AB75"/>
    <mergeCell ref="AC69:AC75"/>
    <mergeCell ref="AD69:AD75"/>
    <mergeCell ref="I69:I75"/>
    <mergeCell ref="J69:J75"/>
    <mergeCell ref="K69:K75"/>
    <mergeCell ref="L69:L75"/>
    <mergeCell ref="Y69:Y75"/>
    <mergeCell ref="F96:F101"/>
    <mergeCell ref="F103:F105"/>
    <mergeCell ref="AE69:AE75"/>
    <mergeCell ref="AF69:AF75"/>
    <mergeCell ref="F69:F75"/>
    <mergeCell ref="G69:G75"/>
    <mergeCell ref="H69:H75"/>
    <mergeCell ref="G103:G105"/>
    <mergeCell ref="H103:H105"/>
    <mergeCell ref="I103:I105"/>
    <mergeCell ref="J103:J105"/>
    <mergeCell ref="K103:K105"/>
    <mergeCell ref="G96:G101"/>
    <mergeCell ref="H96:H101"/>
    <mergeCell ref="I96:I101"/>
    <mergeCell ref="J96:J101"/>
    <mergeCell ref="K96:K101"/>
    <mergeCell ref="F76:F80"/>
    <mergeCell ref="G76:G80"/>
    <mergeCell ref="H76:H80"/>
    <mergeCell ref="I76:I80"/>
    <mergeCell ref="J76:J80"/>
    <mergeCell ref="K76:K80"/>
    <mergeCell ref="L76:L80"/>
    <mergeCell ref="AH96:AH101"/>
    <mergeCell ref="AI96:AI101"/>
    <mergeCell ref="Y96:Y101"/>
    <mergeCell ref="Z96:Z101"/>
    <mergeCell ref="AA96:AA101"/>
    <mergeCell ref="AB96:AB101"/>
    <mergeCell ref="AC96:AC101"/>
    <mergeCell ref="L96:L101"/>
    <mergeCell ref="AD96:AD101"/>
    <mergeCell ref="AE96:AE101"/>
    <mergeCell ref="AF96:AF101"/>
    <mergeCell ref="AG96:AG101"/>
    <mergeCell ref="AH103:AH105"/>
    <mergeCell ref="AI103:AI105"/>
    <mergeCell ref="AC103:AC105"/>
    <mergeCell ref="AD103:AD105"/>
    <mergeCell ref="AE103:AE105"/>
    <mergeCell ref="AF103:AF105"/>
    <mergeCell ref="AG103:AG105"/>
    <mergeCell ref="L103:L105"/>
    <mergeCell ref="Y103:Y105"/>
    <mergeCell ref="Z103:Z105"/>
    <mergeCell ref="AA103:AA105"/>
    <mergeCell ref="AB103:AB105"/>
    <mergeCell ref="D76:D80"/>
    <mergeCell ref="D85:D88"/>
    <mergeCell ref="D96:D101"/>
    <mergeCell ref="D103:D105"/>
    <mergeCell ref="D13:D20"/>
    <mergeCell ref="D21:D28"/>
    <mergeCell ref="D30:D38"/>
    <mergeCell ref="D39:D43"/>
    <mergeCell ref="D45:D50"/>
    <mergeCell ref="D51:D55"/>
    <mergeCell ref="D56:D62"/>
    <mergeCell ref="D63:D68"/>
    <mergeCell ref="D69:D75"/>
    <mergeCell ref="B69:B106"/>
    <mergeCell ref="C13:C62"/>
    <mergeCell ref="C69:C83"/>
    <mergeCell ref="C85:C88"/>
    <mergeCell ref="C89:C106"/>
    <mergeCell ref="C63:C68"/>
    <mergeCell ref="B63:B68"/>
    <mergeCell ref="B13:B62"/>
    <mergeCell ref="C9:C11"/>
    <mergeCell ref="B8:E8"/>
    <mergeCell ref="F2:AI8"/>
    <mergeCell ref="D9:D11"/>
    <mergeCell ref="B5:E5"/>
    <mergeCell ref="B6:E6"/>
    <mergeCell ref="B7:E7"/>
    <mergeCell ref="B3:E3"/>
    <mergeCell ref="B4:E4"/>
    <mergeCell ref="B2:E2"/>
    <mergeCell ref="AE9:AE11"/>
    <mergeCell ref="AF9:AF11"/>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8251D-5457-4DFD-8A90-9B5849401D07}">
  <dimension ref="A1:AQ126"/>
  <sheetViews>
    <sheetView topLeftCell="A4" zoomScale="55" zoomScaleNormal="55" workbookViewId="0">
      <selection activeCell="B9" sqref="B9:C12"/>
    </sheetView>
  </sheetViews>
  <sheetFormatPr defaultColWidth="8.81640625" defaultRowHeight="14.5" x14ac:dyDescent="0.35"/>
  <cols>
    <col min="1" max="2" width="21.453125" style="1" customWidth="1"/>
    <col min="3" max="3" width="28.1796875" style="1" customWidth="1"/>
    <col min="4" max="4" width="53.54296875" style="1" customWidth="1"/>
    <col min="5" max="5" width="52.81640625" style="1" customWidth="1"/>
    <col min="6" max="6" width="17.1796875" style="1" customWidth="1"/>
    <col min="7" max="7" width="26.54296875" style="1" customWidth="1"/>
    <col min="8" max="8" width="13.453125" style="1" customWidth="1"/>
    <col min="9" max="9" width="30.08984375" style="1" customWidth="1"/>
    <col min="10" max="10" width="20.453125" style="2" customWidth="1"/>
    <col min="11" max="11" width="27.54296875" style="2" customWidth="1"/>
    <col min="12" max="12" width="14.453125" style="2" customWidth="1"/>
    <col min="13" max="13" width="3.26953125" style="1" bestFit="1" customWidth="1"/>
    <col min="14" max="14" width="3.36328125" style="1" bestFit="1" customWidth="1"/>
    <col min="15" max="15" width="4.08984375" style="1" bestFit="1" customWidth="1"/>
    <col min="16" max="16" width="3.6328125" style="1" bestFit="1" customWidth="1"/>
    <col min="17" max="17" width="4.08984375" style="1" bestFit="1" customWidth="1"/>
    <col min="18" max="18" width="3.26953125" style="1" bestFit="1" customWidth="1"/>
    <col min="19" max="19" width="3.81640625" style="1" bestFit="1" customWidth="1"/>
    <col min="20" max="20" width="3.6328125" style="1" bestFit="1" customWidth="1"/>
    <col min="21" max="21" width="3.36328125" style="1" bestFit="1" customWidth="1"/>
    <col min="22" max="24" width="3.6328125" style="1" bestFit="1" customWidth="1"/>
    <col min="25" max="25" width="17.36328125" style="212" customWidth="1"/>
    <col min="26" max="26" width="15.26953125" style="212" customWidth="1"/>
    <col min="27" max="27" width="15.26953125" style="212" bestFit="1" customWidth="1"/>
    <col min="28" max="28" width="14.7265625" style="212" customWidth="1"/>
    <col min="29" max="29" width="12.90625" style="212" bestFit="1" customWidth="1"/>
    <col min="30" max="30" width="18.90625" style="212" customWidth="1"/>
    <col min="31" max="31" width="26.6328125" style="1" bestFit="1" customWidth="1"/>
    <col min="32" max="32" width="35.54296875" style="1" bestFit="1" customWidth="1"/>
    <col min="33" max="33" width="15.08984375" style="1" bestFit="1" customWidth="1"/>
    <col min="34" max="34" width="23.7265625" style="1" bestFit="1" customWidth="1"/>
    <col min="35" max="35" width="21.90625" style="1" bestFit="1" customWidth="1"/>
    <col min="36" max="16384" width="8.81640625" style="1"/>
  </cols>
  <sheetData>
    <row r="1" spans="1:43" s="3" customFormat="1" ht="28" customHeight="1" thickBot="1" x14ac:dyDescent="0.4">
      <c r="A1" s="848" t="s">
        <v>597</v>
      </c>
      <c r="B1" s="543"/>
      <c r="C1" s="543"/>
      <c r="D1" s="544"/>
      <c r="E1" s="544"/>
      <c r="F1" s="544"/>
      <c r="G1" s="544"/>
      <c r="H1" s="544"/>
      <c r="I1" s="544"/>
      <c r="J1" s="544"/>
      <c r="K1" s="544"/>
      <c r="L1" s="544"/>
      <c r="M1" s="544"/>
      <c r="N1" s="544"/>
      <c r="O1" s="544"/>
      <c r="P1" s="544"/>
      <c r="Q1" s="544"/>
      <c r="R1" s="544"/>
      <c r="S1" s="544"/>
      <c r="T1" s="544"/>
      <c r="U1" s="544"/>
      <c r="V1" s="544"/>
      <c r="W1" s="544"/>
      <c r="X1" s="544"/>
      <c r="Y1" s="544"/>
      <c r="Z1" s="544"/>
      <c r="AA1" s="544"/>
      <c r="AB1" s="544"/>
      <c r="AC1" s="544"/>
      <c r="AD1" s="544"/>
      <c r="AE1" s="544"/>
      <c r="AF1" s="544"/>
      <c r="AG1" s="544"/>
      <c r="AH1" s="544"/>
      <c r="AI1" s="545"/>
    </row>
    <row r="2" spans="1:43" s="3" customFormat="1" ht="25" customHeight="1" thickBot="1" x14ac:dyDescent="0.4">
      <c r="A2" s="596" t="s">
        <v>0</v>
      </c>
      <c r="B2" s="596"/>
      <c r="C2" s="596"/>
      <c r="D2" s="588" t="s">
        <v>1</v>
      </c>
      <c r="E2" s="588"/>
      <c r="F2" s="588"/>
      <c r="G2" s="588"/>
      <c r="H2" s="588"/>
      <c r="I2" s="588"/>
      <c r="J2" s="588"/>
      <c r="K2" s="588"/>
      <c r="L2" s="588"/>
      <c r="M2" s="588"/>
      <c r="N2" s="588"/>
      <c r="O2" s="588"/>
      <c r="P2" s="588"/>
      <c r="Q2" s="588"/>
      <c r="R2" s="588"/>
      <c r="S2" s="588"/>
      <c r="T2" s="588"/>
      <c r="U2" s="588"/>
      <c r="V2" s="588"/>
      <c r="W2" s="588"/>
      <c r="X2" s="588"/>
      <c r="Y2" s="588"/>
      <c r="Z2" s="588"/>
      <c r="AA2" s="588"/>
      <c r="AB2" s="588"/>
      <c r="AC2" s="588"/>
      <c r="AD2" s="588"/>
      <c r="AE2" s="588"/>
      <c r="AF2" s="588"/>
      <c r="AG2" s="588"/>
      <c r="AH2" s="588"/>
      <c r="AI2" s="589"/>
    </row>
    <row r="3" spans="1:43" s="3" customFormat="1" ht="26.5" customHeight="1" thickBot="1" x14ac:dyDescent="0.4">
      <c r="A3" s="596" t="s">
        <v>2</v>
      </c>
      <c r="B3" s="596"/>
      <c r="C3" s="596"/>
      <c r="D3" s="590" t="s">
        <v>3</v>
      </c>
      <c r="E3" s="590"/>
      <c r="F3" s="591"/>
      <c r="G3" s="591"/>
      <c r="H3" s="591"/>
      <c r="I3" s="591"/>
      <c r="J3" s="591"/>
      <c r="K3" s="591"/>
      <c r="L3" s="591"/>
      <c r="M3" s="591"/>
      <c r="N3" s="591"/>
      <c r="O3" s="591"/>
      <c r="P3" s="591"/>
      <c r="Q3" s="591"/>
      <c r="R3" s="591"/>
      <c r="S3" s="591"/>
      <c r="T3" s="591"/>
      <c r="U3" s="591"/>
      <c r="V3" s="591"/>
      <c r="W3" s="591"/>
      <c r="X3" s="591"/>
      <c r="Y3" s="591"/>
      <c r="Z3" s="591"/>
      <c r="AA3" s="591"/>
      <c r="AB3" s="591"/>
      <c r="AC3" s="591"/>
      <c r="AD3" s="591"/>
      <c r="AE3" s="591"/>
      <c r="AF3" s="591"/>
      <c r="AG3" s="591"/>
      <c r="AH3" s="591"/>
      <c r="AI3" s="592"/>
    </row>
    <row r="4" spans="1:43" s="3" customFormat="1" ht="22.5" customHeight="1" x14ac:dyDescent="0.35">
      <c r="A4" s="818" t="s">
        <v>4</v>
      </c>
      <c r="B4" s="818"/>
      <c r="C4" s="818"/>
      <c r="D4" s="595">
        <v>2026</v>
      </c>
      <c r="E4" s="596"/>
      <c r="F4" s="597" t="s">
        <v>669</v>
      </c>
      <c r="G4" s="598"/>
      <c r="H4" s="598"/>
      <c r="I4" s="598"/>
      <c r="J4" s="598"/>
      <c r="K4" s="598"/>
      <c r="L4" s="598"/>
      <c r="M4" s="598"/>
      <c r="N4" s="598"/>
      <c r="O4" s="598"/>
      <c r="P4" s="598"/>
      <c r="Q4" s="598"/>
      <c r="R4" s="598"/>
      <c r="S4" s="598"/>
      <c r="T4" s="598"/>
      <c r="U4" s="598"/>
      <c r="V4" s="598"/>
      <c r="W4" s="598"/>
      <c r="X4" s="598"/>
      <c r="Y4" s="598"/>
      <c r="Z4" s="598"/>
      <c r="AA4" s="598"/>
      <c r="AB4" s="598"/>
      <c r="AC4" s="598"/>
      <c r="AD4" s="598"/>
      <c r="AE4" s="598"/>
      <c r="AF4" s="598"/>
      <c r="AG4" s="598"/>
      <c r="AH4" s="598"/>
      <c r="AI4" s="599"/>
    </row>
    <row r="5" spans="1:43" s="3" customFormat="1" ht="38.5" customHeight="1" x14ac:dyDescent="0.35">
      <c r="A5" s="818" t="s">
        <v>5</v>
      </c>
      <c r="B5" s="818"/>
      <c r="C5" s="818"/>
      <c r="D5" s="595" t="s">
        <v>6</v>
      </c>
      <c r="E5" s="596"/>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c r="AE5" s="600"/>
      <c r="AF5" s="600"/>
      <c r="AG5" s="600"/>
      <c r="AH5" s="600"/>
      <c r="AI5" s="601"/>
    </row>
    <row r="6" spans="1:43" s="3" customFormat="1" ht="28" customHeight="1" x14ac:dyDescent="0.35">
      <c r="A6" s="818" t="s">
        <v>7</v>
      </c>
      <c r="B6" s="818"/>
      <c r="C6" s="818"/>
      <c r="D6" s="595" t="s">
        <v>138</v>
      </c>
      <c r="E6" s="596"/>
      <c r="F6" s="600"/>
      <c r="G6" s="600"/>
      <c r="H6" s="600"/>
      <c r="I6" s="600"/>
      <c r="J6" s="600"/>
      <c r="K6" s="600"/>
      <c r="L6" s="600"/>
      <c r="M6" s="600"/>
      <c r="N6" s="600"/>
      <c r="O6" s="600"/>
      <c r="P6" s="600"/>
      <c r="Q6" s="600"/>
      <c r="R6" s="600"/>
      <c r="S6" s="600"/>
      <c r="T6" s="600"/>
      <c r="U6" s="600"/>
      <c r="V6" s="600"/>
      <c r="W6" s="600"/>
      <c r="X6" s="600"/>
      <c r="Y6" s="600"/>
      <c r="Z6" s="600"/>
      <c r="AA6" s="600"/>
      <c r="AB6" s="600"/>
      <c r="AC6" s="600"/>
      <c r="AD6" s="600"/>
      <c r="AE6" s="600"/>
      <c r="AF6" s="600"/>
      <c r="AG6" s="600"/>
      <c r="AH6" s="600"/>
      <c r="AI6" s="601"/>
    </row>
    <row r="7" spans="1:43" s="3" customFormat="1" ht="23.5" customHeight="1" thickBot="1" x14ac:dyDescent="0.4">
      <c r="A7" s="818" t="s">
        <v>9</v>
      </c>
      <c r="B7" s="818"/>
      <c r="C7" s="818"/>
      <c r="D7" s="595" t="s">
        <v>139</v>
      </c>
      <c r="E7" s="596"/>
      <c r="F7" s="602"/>
      <c r="G7" s="602"/>
      <c r="H7" s="602"/>
      <c r="I7" s="602"/>
      <c r="J7" s="602"/>
      <c r="K7" s="602"/>
      <c r="L7" s="602"/>
      <c r="M7" s="602"/>
      <c r="N7" s="602"/>
      <c r="O7" s="602"/>
      <c r="P7" s="602"/>
      <c r="Q7" s="602"/>
      <c r="R7" s="602"/>
      <c r="S7" s="602"/>
      <c r="T7" s="602"/>
      <c r="U7" s="602"/>
      <c r="V7" s="602"/>
      <c r="W7" s="602"/>
      <c r="X7" s="602"/>
      <c r="Y7" s="602"/>
      <c r="Z7" s="602"/>
      <c r="AA7" s="602"/>
      <c r="AB7" s="602"/>
      <c r="AC7" s="602"/>
      <c r="AD7" s="602"/>
      <c r="AE7" s="602"/>
      <c r="AF7" s="602"/>
      <c r="AG7" s="602"/>
      <c r="AH7" s="602"/>
      <c r="AI7" s="603"/>
    </row>
    <row r="8" spans="1:43" s="3" customFormat="1" ht="29.5" customHeight="1" x14ac:dyDescent="0.35">
      <c r="A8" s="818" t="s">
        <v>595</v>
      </c>
      <c r="B8" s="818"/>
      <c r="C8" s="818"/>
      <c r="D8" s="593" t="s">
        <v>596</v>
      </c>
      <c r="E8" s="593"/>
      <c r="F8" s="594"/>
      <c r="G8" s="594"/>
      <c r="H8" s="594"/>
      <c r="I8" s="594"/>
      <c r="J8" s="594"/>
      <c r="K8" s="594"/>
      <c r="L8" s="594"/>
      <c r="M8" s="594"/>
      <c r="N8" s="594"/>
      <c r="O8" s="594"/>
      <c r="P8" s="594"/>
      <c r="Q8" s="594"/>
      <c r="R8" s="594"/>
      <c r="S8" s="594"/>
      <c r="T8" s="594"/>
      <c r="U8" s="594"/>
      <c r="V8" s="594"/>
      <c r="W8" s="594"/>
      <c r="X8" s="594"/>
      <c r="Y8" s="594"/>
      <c r="Z8" s="594"/>
      <c r="AA8" s="594"/>
      <c r="AB8" s="594"/>
      <c r="AC8" s="594"/>
      <c r="AD8" s="594"/>
      <c r="AE8" s="594"/>
      <c r="AF8" s="594"/>
      <c r="AG8" s="594"/>
      <c r="AH8" s="594"/>
      <c r="AI8" s="594"/>
    </row>
    <row r="9" spans="1:43" s="3" customFormat="1" ht="31" customHeight="1" x14ac:dyDescent="0.35">
      <c r="A9" s="578" t="s">
        <v>140</v>
      </c>
      <c r="B9" s="843" t="s">
        <v>872</v>
      </c>
      <c r="C9" s="579" t="s">
        <v>879</v>
      </c>
      <c r="D9" s="578" t="s">
        <v>141</v>
      </c>
      <c r="E9" s="579" t="s">
        <v>598</v>
      </c>
      <c r="F9" s="580" t="s">
        <v>14</v>
      </c>
      <c r="G9" s="580" t="s">
        <v>15</v>
      </c>
      <c r="H9" s="580" t="s">
        <v>16</v>
      </c>
      <c r="I9" s="580" t="s">
        <v>142</v>
      </c>
      <c r="J9" s="578" t="s">
        <v>18</v>
      </c>
      <c r="K9" s="579" t="s">
        <v>143</v>
      </c>
      <c r="L9" s="578" t="s">
        <v>144</v>
      </c>
      <c r="M9" s="587" t="s">
        <v>145</v>
      </c>
      <c r="N9" s="587"/>
      <c r="O9" s="587"/>
      <c r="P9" s="587"/>
      <c r="Q9" s="587"/>
      <c r="R9" s="587"/>
      <c r="S9" s="587"/>
      <c r="T9" s="587"/>
      <c r="U9" s="587"/>
      <c r="V9" s="587"/>
      <c r="W9" s="587"/>
      <c r="X9" s="587"/>
      <c r="Y9" s="587" t="s">
        <v>22</v>
      </c>
      <c r="Z9" s="587"/>
      <c r="AA9" s="587"/>
      <c r="AB9" s="587"/>
      <c r="AC9" s="587"/>
      <c r="AD9" s="587"/>
      <c r="AE9" s="604" t="s">
        <v>146</v>
      </c>
      <c r="AF9" s="604" t="s">
        <v>24</v>
      </c>
      <c r="AG9" s="604" t="s">
        <v>25</v>
      </c>
      <c r="AH9" s="604"/>
      <c r="AI9" s="604"/>
    </row>
    <row r="10" spans="1:43" s="3" customFormat="1" ht="19" customHeight="1" x14ac:dyDescent="0.35">
      <c r="A10" s="578"/>
      <c r="B10" s="844"/>
      <c r="C10" s="582"/>
      <c r="D10" s="578"/>
      <c r="E10" s="582"/>
      <c r="F10" s="580"/>
      <c r="G10" s="580"/>
      <c r="H10" s="580"/>
      <c r="I10" s="580"/>
      <c r="J10" s="578"/>
      <c r="K10" s="582"/>
      <c r="L10" s="578"/>
      <c r="M10" s="587"/>
      <c r="N10" s="587"/>
      <c r="O10" s="587"/>
      <c r="P10" s="587"/>
      <c r="Q10" s="587"/>
      <c r="R10" s="587"/>
      <c r="S10" s="587"/>
      <c r="T10" s="587"/>
      <c r="U10" s="587"/>
      <c r="V10" s="587"/>
      <c r="W10" s="587"/>
      <c r="X10" s="587"/>
      <c r="Y10" s="587"/>
      <c r="Z10" s="587"/>
      <c r="AA10" s="587"/>
      <c r="AB10" s="587"/>
      <c r="AC10" s="587"/>
      <c r="AD10" s="587"/>
      <c r="AE10" s="604"/>
      <c r="AF10" s="604"/>
      <c r="AG10" s="604" t="s">
        <v>30</v>
      </c>
      <c r="AH10" s="604" t="s">
        <v>31</v>
      </c>
      <c r="AI10" s="604"/>
    </row>
    <row r="11" spans="1:43" s="3" customFormat="1" ht="31.5" customHeight="1" x14ac:dyDescent="0.35">
      <c r="A11" s="578"/>
      <c r="B11" s="844"/>
      <c r="C11" s="582"/>
      <c r="D11" s="578"/>
      <c r="E11" s="582"/>
      <c r="F11" s="580"/>
      <c r="G11" s="580"/>
      <c r="H11" s="580"/>
      <c r="I11" s="580"/>
      <c r="J11" s="578"/>
      <c r="K11" s="582"/>
      <c r="L11" s="578"/>
      <c r="M11" s="587" t="s">
        <v>26</v>
      </c>
      <c r="N11" s="587"/>
      <c r="O11" s="587"/>
      <c r="P11" s="587" t="s">
        <v>27</v>
      </c>
      <c r="Q11" s="587"/>
      <c r="R11" s="587"/>
      <c r="S11" s="587" t="s">
        <v>28</v>
      </c>
      <c r="T11" s="587"/>
      <c r="U11" s="587"/>
      <c r="V11" s="587" t="s">
        <v>29</v>
      </c>
      <c r="W11" s="587"/>
      <c r="X11" s="587"/>
      <c r="Y11" s="585" t="s">
        <v>41</v>
      </c>
      <c r="Z11" s="585" t="s">
        <v>42</v>
      </c>
      <c r="AA11" s="585" t="s">
        <v>43</v>
      </c>
      <c r="AB11" s="585" t="s">
        <v>44</v>
      </c>
      <c r="AC11" s="254" t="s">
        <v>564</v>
      </c>
      <c r="AD11" s="585" t="s">
        <v>147</v>
      </c>
      <c r="AE11" s="604"/>
      <c r="AF11" s="604"/>
      <c r="AG11" s="604"/>
      <c r="AH11" s="604" t="s">
        <v>46</v>
      </c>
      <c r="AI11" s="604" t="s">
        <v>47</v>
      </c>
    </row>
    <row r="12" spans="1:43" s="3" customFormat="1" ht="29.5" customHeight="1" thickBot="1" x14ac:dyDescent="0.4">
      <c r="A12" s="579"/>
      <c r="B12" s="845"/>
      <c r="C12" s="846"/>
      <c r="D12" s="579"/>
      <c r="E12" s="582"/>
      <c r="F12" s="581"/>
      <c r="G12" s="581"/>
      <c r="H12" s="581"/>
      <c r="I12" s="581"/>
      <c r="J12" s="579"/>
      <c r="K12" s="582"/>
      <c r="L12" s="579"/>
      <c r="M12" s="9" t="s">
        <v>32</v>
      </c>
      <c r="N12" s="9" t="s">
        <v>33</v>
      </c>
      <c r="O12" s="9" t="s">
        <v>34</v>
      </c>
      <c r="P12" s="9" t="s">
        <v>35</v>
      </c>
      <c r="Q12" s="9" t="s">
        <v>34</v>
      </c>
      <c r="R12" s="19" t="s">
        <v>32</v>
      </c>
      <c r="S12" s="19" t="s">
        <v>36</v>
      </c>
      <c r="T12" s="19" t="s">
        <v>35</v>
      </c>
      <c r="U12" s="19" t="s">
        <v>37</v>
      </c>
      <c r="V12" s="19" t="s">
        <v>38</v>
      </c>
      <c r="W12" s="19" t="s">
        <v>39</v>
      </c>
      <c r="X12" s="19" t="s">
        <v>40</v>
      </c>
      <c r="Y12" s="586"/>
      <c r="Z12" s="586"/>
      <c r="AA12" s="586"/>
      <c r="AB12" s="586"/>
      <c r="AC12" s="213"/>
      <c r="AD12" s="586"/>
      <c r="AE12" s="605"/>
      <c r="AF12" s="605"/>
      <c r="AG12" s="605"/>
      <c r="AH12" s="605"/>
      <c r="AI12" s="605"/>
    </row>
    <row r="13" spans="1:43" s="21" customFormat="1" ht="23.5" customHeight="1" thickBot="1" x14ac:dyDescent="0.4">
      <c r="A13" s="29">
        <v>1</v>
      </c>
      <c r="B13" s="842"/>
      <c r="C13" s="842"/>
      <c r="D13" s="50" t="s">
        <v>148</v>
      </c>
      <c r="E13" s="50"/>
      <c r="F13" s="31"/>
      <c r="G13" s="349"/>
      <c r="H13" s="349"/>
      <c r="I13" s="349"/>
      <c r="J13" s="32"/>
      <c r="K13" s="32"/>
      <c r="L13" s="32"/>
      <c r="M13" s="30"/>
      <c r="N13" s="30"/>
      <c r="O13" s="30"/>
      <c r="P13" s="30"/>
      <c r="Q13" s="30"/>
      <c r="R13" s="30"/>
      <c r="S13" s="30"/>
      <c r="T13" s="30"/>
      <c r="U13" s="30"/>
      <c r="V13" s="30"/>
      <c r="W13" s="30"/>
      <c r="X13" s="30"/>
      <c r="Y13" s="217"/>
      <c r="Z13" s="217"/>
      <c r="AA13" s="217"/>
      <c r="AB13" s="217"/>
      <c r="AC13" s="217"/>
      <c r="AD13" s="217"/>
      <c r="AE13" s="30"/>
      <c r="AF13" s="281"/>
      <c r="AG13" s="284"/>
      <c r="AH13" s="284"/>
      <c r="AI13" s="284"/>
      <c r="AJ13" s="23"/>
      <c r="AK13" s="23"/>
      <c r="AL13" s="23"/>
      <c r="AM13" s="23"/>
      <c r="AN13" s="23"/>
      <c r="AO13" s="24"/>
      <c r="AP13" s="23"/>
      <c r="AQ13" s="23"/>
    </row>
    <row r="14" spans="1:43" s="3" customFormat="1" ht="52.5" customHeight="1" x14ac:dyDescent="0.35">
      <c r="A14" s="153">
        <v>1.1000000000000001</v>
      </c>
      <c r="B14" s="617" t="s">
        <v>880</v>
      </c>
      <c r="C14" s="617" t="s">
        <v>876</v>
      </c>
      <c r="D14" s="279" t="s">
        <v>674</v>
      </c>
      <c r="E14" s="565" t="s">
        <v>604</v>
      </c>
      <c r="F14" s="584" t="s">
        <v>149</v>
      </c>
      <c r="G14" s="154" t="s">
        <v>60</v>
      </c>
      <c r="H14" s="159">
        <v>1</v>
      </c>
      <c r="I14" s="154" t="s">
        <v>150</v>
      </c>
      <c r="J14" s="584" t="s">
        <v>76</v>
      </c>
      <c r="K14" s="565" t="s">
        <v>765</v>
      </c>
      <c r="L14" s="565">
        <v>1</v>
      </c>
      <c r="M14" s="153"/>
      <c r="N14" s="156"/>
      <c r="O14" s="156"/>
      <c r="P14" s="156"/>
      <c r="Q14" s="156"/>
      <c r="R14" s="153"/>
      <c r="S14" s="156"/>
      <c r="T14" s="156"/>
      <c r="U14" s="153"/>
      <c r="V14" s="153"/>
      <c r="W14" s="156"/>
      <c r="X14" s="156"/>
      <c r="Y14" s="566">
        <v>10000</v>
      </c>
      <c r="Z14" s="566"/>
      <c r="AA14" s="566"/>
      <c r="AB14" s="566"/>
      <c r="AC14" s="566"/>
      <c r="AD14" s="566">
        <f>SUM(Y14:AB14)</f>
        <v>10000</v>
      </c>
      <c r="AE14" s="569" t="s">
        <v>152</v>
      </c>
      <c r="AF14" s="569" t="s">
        <v>153</v>
      </c>
      <c r="AG14" s="569" t="s">
        <v>78</v>
      </c>
      <c r="AH14" s="569" t="s">
        <v>65</v>
      </c>
      <c r="AI14" s="569" t="s">
        <v>56</v>
      </c>
    </row>
    <row r="15" spans="1:43" s="3" customFormat="1" ht="37.5" customHeight="1" x14ac:dyDescent="0.35">
      <c r="A15" s="153" t="s">
        <v>441</v>
      </c>
      <c r="B15" s="522"/>
      <c r="C15" s="522"/>
      <c r="D15" s="99" t="s">
        <v>445</v>
      </c>
      <c r="E15" s="564"/>
      <c r="F15" s="513"/>
      <c r="G15" s="533"/>
      <c r="H15" s="534"/>
      <c r="I15" s="534"/>
      <c r="J15" s="513"/>
      <c r="K15" s="564"/>
      <c r="L15" s="564"/>
      <c r="M15" s="159"/>
      <c r="N15" s="159"/>
      <c r="O15" s="159"/>
      <c r="P15" s="159"/>
      <c r="Q15" s="166"/>
      <c r="R15" s="170"/>
      <c r="S15" s="170"/>
      <c r="T15" s="166"/>
      <c r="U15" s="166"/>
      <c r="V15" s="159"/>
      <c r="W15" s="159"/>
      <c r="X15" s="159"/>
      <c r="Y15" s="567"/>
      <c r="Z15" s="567"/>
      <c r="AA15" s="567"/>
      <c r="AB15" s="567"/>
      <c r="AC15" s="567"/>
      <c r="AD15" s="567"/>
      <c r="AE15" s="497"/>
      <c r="AF15" s="497"/>
      <c r="AG15" s="497"/>
      <c r="AH15" s="497"/>
      <c r="AI15" s="497"/>
    </row>
    <row r="16" spans="1:43" s="3" customFormat="1" ht="37.5" customHeight="1" x14ac:dyDescent="0.35">
      <c r="A16" s="153" t="s">
        <v>442</v>
      </c>
      <c r="B16" s="522"/>
      <c r="C16" s="522"/>
      <c r="D16" s="99" t="s">
        <v>760</v>
      </c>
      <c r="E16" s="564"/>
      <c r="F16" s="513"/>
      <c r="G16" s="534"/>
      <c r="H16" s="534"/>
      <c r="I16" s="534"/>
      <c r="J16" s="513"/>
      <c r="K16" s="564"/>
      <c r="L16" s="564"/>
      <c r="M16" s="156"/>
      <c r="N16" s="156"/>
      <c r="O16" s="156"/>
      <c r="P16" s="156"/>
      <c r="Q16" s="153"/>
      <c r="R16" s="156"/>
      <c r="S16" s="185"/>
      <c r="T16" s="157"/>
      <c r="U16" s="157"/>
      <c r="V16" s="156"/>
      <c r="W16" s="156"/>
      <c r="X16" s="156"/>
      <c r="Y16" s="567"/>
      <c r="Z16" s="567"/>
      <c r="AA16" s="567"/>
      <c r="AB16" s="567"/>
      <c r="AC16" s="567"/>
      <c r="AD16" s="567"/>
      <c r="AE16" s="497"/>
      <c r="AF16" s="497"/>
      <c r="AG16" s="497"/>
      <c r="AH16" s="497"/>
      <c r="AI16" s="497"/>
    </row>
    <row r="17" spans="1:35" s="3" customFormat="1" ht="37.5" customHeight="1" x14ac:dyDescent="0.35">
      <c r="A17" s="153" t="s">
        <v>443</v>
      </c>
      <c r="B17" s="522"/>
      <c r="C17" s="522"/>
      <c r="D17" s="99" t="s">
        <v>761</v>
      </c>
      <c r="E17" s="564"/>
      <c r="F17" s="513"/>
      <c r="G17" s="535"/>
      <c r="H17" s="535"/>
      <c r="I17" s="535"/>
      <c r="J17" s="513"/>
      <c r="K17" s="564"/>
      <c r="L17" s="564"/>
      <c r="M17" s="156"/>
      <c r="N17" s="156"/>
      <c r="O17" s="156"/>
      <c r="P17" s="156"/>
      <c r="Q17" s="153"/>
      <c r="R17" s="156"/>
      <c r="S17" s="156"/>
      <c r="T17" s="153"/>
      <c r="U17" s="157"/>
      <c r="V17" s="185"/>
      <c r="W17" s="156"/>
      <c r="X17" s="156"/>
      <c r="Y17" s="567"/>
      <c r="Z17" s="567"/>
      <c r="AA17" s="567"/>
      <c r="AB17" s="567"/>
      <c r="AC17" s="567"/>
      <c r="AD17" s="567"/>
      <c r="AE17" s="497"/>
      <c r="AF17" s="497"/>
      <c r="AG17" s="497"/>
      <c r="AH17" s="497"/>
      <c r="AI17" s="497"/>
    </row>
    <row r="18" spans="1:35" s="3" customFormat="1" ht="30" customHeight="1" x14ac:dyDescent="0.35">
      <c r="A18" s="153" t="s">
        <v>746</v>
      </c>
      <c r="B18" s="522"/>
      <c r="C18" s="522"/>
      <c r="D18" s="99" t="s">
        <v>563</v>
      </c>
      <c r="E18" s="564"/>
      <c r="F18" s="513"/>
      <c r="G18" s="163" t="s">
        <v>670</v>
      </c>
      <c r="H18" s="162">
        <v>5</v>
      </c>
      <c r="I18" s="163" t="s">
        <v>671</v>
      </c>
      <c r="J18" s="513"/>
      <c r="K18" s="564"/>
      <c r="L18" s="564"/>
      <c r="M18" s="156"/>
      <c r="N18" s="156"/>
      <c r="O18" s="156"/>
      <c r="P18" s="156"/>
      <c r="Q18" s="153"/>
      <c r="R18" s="156"/>
      <c r="S18" s="156"/>
      <c r="T18" s="153"/>
      <c r="U18" s="157"/>
      <c r="V18" s="185"/>
      <c r="W18" s="156"/>
      <c r="X18" s="156"/>
      <c r="Y18" s="567"/>
      <c r="Z18" s="567"/>
      <c r="AA18" s="567"/>
      <c r="AB18" s="567"/>
      <c r="AC18" s="567"/>
      <c r="AD18" s="567"/>
      <c r="AE18" s="497"/>
      <c r="AF18" s="497"/>
      <c r="AG18" s="497"/>
      <c r="AH18" s="497"/>
      <c r="AI18" s="497"/>
    </row>
    <row r="19" spans="1:35" s="3" customFormat="1" ht="36" customHeight="1" x14ac:dyDescent="0.35">
      <c r="A19" s="153" t="s">
        <v>747</v>
      </c>
      <c r="B19" s="522"/>
      <c r="C19" s="522"/>
      <c r="D19" s="99" t="s">
        <v>762</v>
      </c>
      <c r="E19" s="564"/>
      <c r="F19" s="513"/>
      <c r="G19" s="533"/>
      <c r="H19" s="533"/>
      <c r="I19" s="533"/>
      <c r="J19" s="513"/>
      <c r="K19" s="564"/>
      <c r="L19" s="564"/>
      <c r="M19" s="156"/>
      <c r="N19" s="156"/>
      <c r="O19" s="156"/>
      <c r="P19" s="156"/>
      <c r="Q19" s="153"/>
      <c r="R19" s="156"/>
      <c r="S19" s="156"/>
      <c r="T19" s="153"/>
      <c r="U19" s="157"/>
      <c r="V19" s="185"/>
      <c r="W19" s="156"/>
      <c r="X19" s="156"/>
      <c r="Y19" s="567"/>
      <c r="Z19" s="567"/>
      <c r="AA19" s="567"/>
      <c r="AB19" s="567"/>
      <c r="AC19" s="567"/>
      <c r="AD19" s="567"/>
      <c r="AE19" s="497"/>
      <c r="AF19" s="497"/>
      <c r="AG19" s="497"/>
      <c r="AH19" s="497"/>
      <c r="AI19" s="497"/>
    </row>
    <row r="20" spans="1:35" s="3" customFormat="1" ht="36" customHeight="1" x14ac:dyDescent="0.35">
      <c r="A20" s="153" t="s">
        <v>748</v>
      </c>
      <c r="B20" s="522"/>
      <c r="C20" s="522"/>
      <c r="D20" s="99" t="s">
        <v>763</v>
      </c>
      <c r="E20" s="564"/>
      <c r="F20" s="513"/>
      <c r="G20" s="534"/>
      <c r="H20" s="534"/>
      <c r="I20" s="534"/>
      <c r="J20" s="513"/>
      <c r="K20" s="564"/>
      <c r="L20" s="564"/>
      <c r="M20" s="156"/>
      <c r="N20" s="156"/>
      <c r="O20" s="156"/>
      <c r="P20" s="156"/>
      <c r="Q20" s="153"/>
      <c r="R20" s="156"/>
      <c r="S20" s="156"/>
      <c r="T20" s="153"/>
      <c r="U20" s="157"/>
      <c r="V20" s="185"/>
      <c r="W20" s="185"/>
      <c r="X20" s="185"/>
      <c r="Y20" s="567"/>
      <c r="Z20" s="567"/>
      <c r="AA20" s="567"/>
      <c r="AB20" s="567"/>
      <c r="AC20" s="567"/>
      <c r="AD20" s="567"/>
      <c r="AE20" s="497"/>
      <c r="AF20" s="497"/>
      <c r="AG20" s="497"/>
      <c r="AH20" s="497"/>
      <c r="AI20" s="497"/>
    </row>
    <row r="21" spans="1:35" s="3" customFormat="1" ht="36" customHeight="1" x14ac:dyDescent="0.35">
      <c r="A21" s="153" t="s">
        <v>749</v>
      </c>
      <c r="B21" s="526"/>
      <c r="C21" s="526"/>
      <c r="D21" s="99" t="s">
        <v>764</v>
      </c>
      <c r="E21" s="562"/>
      <c r="F21" s="536"/>
      <c r="G21" s="535"/>
      <c r="H21" s="535"/>
      <c r="I21" s="535"/>
      <c r="J21" s="536"/>
      <c r="K21" s="562"/>
      <c r="L21" s="562"/>
      <c r="M21" s="156"/>
      <c r="N21" s="156"/>
      <c r="O21" s="156"/>
      <c r="P21" s="156"/>
      <c r="Q21" s="153"/>
      <c r="R21" s="156"/>
      <c r="S21" s="156"/>
      <c r="T21" s="153"/>
      <c r="U21" s="157"/>
      <c r="V21" s="185"/>
      <c r="W21" s="185"/>
      <c r="X21" s="185"/>
      <c r="Y21" s="568"/>
      <c r="Z21" s="568"/>
      <c r="AA21" s="568"/>
      <c r="AB21" s="568"/>
      <c r="AC21" s="568"/>
      <c r="AD21" s="568"/>
      <c r="AE21" s="498"/>
      <c r="AF21" s="498"/>
      <c r="AG21" s="498"/>
      <c r="AH21" s="498"/>
      <c r="AI21" s="498"/>
    </row>
    <row r="22" spans="1:35" ht="53.5" customHeight="1" x14ac:dyDescent="0.35">
      <c r="A22" s="8">
        <v>1.2</v>
      </c>
      <c r="B22" s="521" t="s">
        <v>881</v>
      </c>
      <c r="C22" s="521" t="s">
        <v>882</v>
      </c>
      <c r="D22" s="122" t="s">
        <v>154</v>
      </c>
      <c r="E22" s="577" t="s">
        <v>605</v>
      </c>
      <c r="F22" s="533" t="s">
        <v>155</v>
      </c>
      <c r="G22" s="577" t="s">
        <v>60</v>
      </c>
      <c r="H22" s="533">
        <v>1</v>
      </c>
      <c r="I22" s="577" t="s">
        <v>156</v>
      </c>
      <c r="J22" s="577">
        <v>16.899999999999999</v>
      </c>
      <c r="K22" s="577" t="s">
        <v>151</v>
      </c>
      <c r="L22" s="577" t="s">
        <v>85</v>
      </c>
      <c r="M22" s="8"/>
      <c r="N22" s="8"/>
      <c r="O22" s="8"/>
      <c r="P22" s="8"/>
      <c r="Q22" s="8"/>
      <c r="R22" s="8"/>
      <c r="S22" s="8"/>
      <c r="T22" s="8"/>
      <c r="U22" s="8"/>
      <c r="V22" s="8"/>
      <c r="W22" s="8"/>
      <c r="X22" s="8"/>
      <c r="Y22" s="572">
        <v>20000</v>
      </c>
      <c r="Z22" s="574"/>
      <c r="AA22" s="574">
        <v>70000</v>
      </c>
      <c r="AB22" s="574"/>
      <c r="AC22" s="574"/>
      <c r="AD22" s="574">
        <f>SUM(Y22:AB22)</f>
        <v>90000</v>
      </c>
      <c r="AE22" s="576" t="s">
        <v>157</v>
      </c>
      <c r="AF22" s="576" t="s">
        <v>158</v>
      </c>
      <c r="AG22" s="576" t="s">
        <v>64</v>
      </c>
      <c r="AH22" s="576" t="s">
        <v>65</v>
      </c>
      <c r="AI22" s="576" t="s">
        <v>66</v>
      </c>
    </row>
    <row r="23" spans="1:35" ht="26" customHeight="1" x14ac:dyDescent="0.35">
      <c r="A23" s="161" t="s">
        <v>446</v>
      </c>
      <c r="B23" s="522"/>
      <c r="C23" s="522"/>
      <c r="D23" s="99" t="s">
        <v>445</v>
      </c>
      <c r="E23" s="564"/>
      <c r="F23" s="534"/>
      <c r="G23" s="562"/>
      <c r="H23" s="535"/>
      <c r="I23" s="562"/>
      <c r="J23" s="564"/>
      <c r="K23" s="564"/>
      <c r="L23" s="564"/>
      <c r="M23" s="161"/>
      <c r="N23" s="8"/>
      <c r="O23" s="8"/>
      <c r="P23" s="8"/>
      <c r="Q23" s="8"/>
      <c r="R23" s="166"/>
      <c r="S23" s="166"/>
      <c r="T23" s="166"/>
      <c r="U23" s="166"/>
      <c r="V23" s="166"/>
      <c r="W23" s="8"/>
      <c r="X23" s="8"/>
      <c r="Y23" s="573"/>
      <c r="Z23" s="575"/>
      <c r="AA23" s="575"/>
      <c r="AB23" s="575"/>
      <c r="AC23" s="575"/>
      <c r="AD23" s="575"/>
      <c r="AE23" s="510"/>
      <c r="AF23" s="510"/>
      <c r="AG23" s="510"/>
      <c r="AH23" s="510"/>
      <c r="AI23" s="510"/>
    </row>
    <row r="24" spans="1:35" s="3" customFormat="1" ht="37.5" customHeight="1" x14ac:dyDescent="0.35">
      <c r="A24" s="153" t="s">
        <v>447</v>
      </c>
      <c r="B24" s="522"/>
      <c r="C24" s="522"/>
      <c r="D24" s="99" t="s">
        <v>760</v>
      </c>
      <c r="E24" s="564"/>
      <c r="F24" s="534"/>
      <c r="G24" s="570"/>
      <c r="H24" s="533"/>
      <c r="I24" s="533"/>
      <c r="J24" s="564"/>
      <c r="K24" s="564"/>
      <c r="L24" s="564"/>
      <c r="M24" s="153"/>
      <c r="N24" s="159"/>
      <c r="O24" s="159"/>
      <c r="P24" s="159"/>
      <c r="Q24" s="159"/>
      <c r="R24" s="8"/>
      <c r="S24" s="159"/>
      <c r="T24" s="170"/>
      <c r="U24" s="166"/>
      <c r="V24" s="166"/>
      <c r="W24" s="159"/>
      <c r="X24" s="159"/>
      <c r="Y24" s="573"/>
      <c r="Z24" s="575"/>
      <c r="AA24" s="575"/>
      <c r="AB24" s="575"/>
      <c r="AC24" s="575"/>
      <c r="AD24" s="575"/>
      <c r="AE24" s="510"/>
      <c r="AF24" s="510"/>
      <c r="AG24" s="510"/>
      <c r="AH24" s="510"/>
      <c r="AI24" s="510"/>
    </row>
    <row r="25" spans="1:35" s="3" customFormat="1" ht="37.5" customHeight="1" x14ac:dyDescent="0.35">
      <c r="A25" s="161" t="s">
        <v>448</v>
      </c>
      <c r="B25" s="522"/>
      <c r="C25" s="522"/>
      <c r="D25" s="99" t="s">
        <v>761</v>
      </c>
      <c r="E25" s="564"/>
      <c r="F25" s="534"/>
      <c r="G25" s="571"/>
      <c r="H25" s="535"/>
      <c r="I25" s="535"/>
      <c r="J25" s="564"/>
      <c r="K25" s="564"/>
      <c r="L25" s="564"/>
      <c r="M25" s="153"/>
      <c r="N25" s="159"/>
      <c r="O25" s="159"/>
      <c r="P25" s="159"/>
      <c r="Q25" s="159"/>
      <c r="R25" s="8"/>
      <c r="S25" s="159"/>
      <c r="T25" s="170"/>
      <c r="U25" s="166"/>
      <c r="V25" s="166"/>
      <c r="W25" s="159"/>
      <c r="X25" s="159"/>
      <c r="Y25" s="573"/>
      <c r="Z25" s="575"/>
      <c r="AA25" s="575"/>
      <c r="AB25" s="575"/>
      <c r="AC25" s="575"/>
      <c r="AD25" s="575"/>
      <c r="AE25" s="510"/>
      <c r="AF25" s="510"/>
      <c r="AG25" s="510"/>
      <c r="AH25" s="510"/>
      <c r="AI25" s="510"/>
    </row>
    <row r="26" spans="1:35" s="3" customFormat="1" ht="30" customHeight="1" x14ac:dyDescent="0.35">
      <c r="A26" s="153" t="s">
        <v>766</v>
      </c>
      <c r="B26" s="522"/>
      <c r="C26" s="522"/>
      <c r="D26" s="99" t="s">
        <v>563</v>
      </c>
      <c r="E26" s="564"/>
      <c r="F26" s="534"/>
      <c r="G26" s="163" t="s">
        <v>670</v>
      </c>
      <c r="H26" s="162">
        <v>5</v>
      </c>
      <c r="I26" s="163" t="s">
        <v>671</v>
      </c>
      <c r="J26" s="564"/>
      <c r="K26" s="564"/>
      <c r="L26" s="564"/>
      <c r="M26" s="153"/>
      <c r="N26" s="159"/>
      <c r="O26" s="159"/>
      <c r="P26" s="159"/>
      <c r="Q26" s="159"/>
      <c r="R26" s="8"/>
      <c r="S26" s="159"/>
      <c r="T26" s="159"/>
      <c r="U26" s="8"/>
      <c r="V26" s="166"/>
      <c r="W26" s="159"/>
      <c r="X26" s="159"/>
      <c r="Y26" s="573"/>
      <c r="Z26" s="575"/>
      <c r="AA26" s="575"/>
      <c r="AB26" s="575"/>
      <c r="AC26" s="575"/>
      <c r="AD26" s="575"/>
      <c r="AE26" s="510"/>
      <c r="AF26" s="510"/>
      <c r="AG26" s="510"/>
      <c r="AH26" s="510"/>
      <c r="AI26" s="510"/>
    </row>
    <row r="27" spans="1:35" s="3" customFormat="1" ht="36" customHeight="1" x14ac:dyDescent="0.35">
      <c r="A27" s="161" t="s">
        <v>767</v>
      </c>
      <c r="B27" s="522"/>
      <c r="C27" s="522"/>
      <c r="D27" s="99" t="s">
        <v>762</v>
      </c>
      <c r="E27" s="564"/>
      <c r="F27" s="534"/>
      <c r="G27" s="533"/>
      <c r="H27" s="533"/>
      <c r="I27" s="533"/>
      <c r="J27" s="564"/>
      <c r="K27" s="564"/>
      <c r="L27" s="564"/>
      <c r="M27" s="153"/>
      <c r="N27" s="159"/>
      <c r="O27" s="159"/>
      <c r="P27" s="159"/>
      <c r="Q27" s="159"/>
      <c r="R27" s="8"/>
      <c r="S27" s="159"/>
      <c r="T27" s="159"/>
      <c r="U27" s="8"/>
      <c r="V27" s="166"/>
      <c r="W27" s="159"/>
      <c r="X27" s="159"/>
      <c r="Y27" s="573"/>
      <c r="Z27" s="575"/>
      <c r="AA27" s="575"/>
      <c r="AB27" s="575"/>
      <c r="AC27" s="575"/>
      <c r="AD27" s="575"/>
      <c r="AE27" s="510"/>
      <c r="AF27" s="510"/>
      <c r="AG27" s="510"/>
      <c r="AH27" s="510"/>
      <c r="AI27" s="510"/>
    </row>
    <row r="28" spans="1:35" s="3" customFormat="1" ht="36" customHeight="1" x14ac:dyDescent="0.35">
      <c r="A28" s="153" t="s">
        <v>768</v>
      </c>
      <c r="B28" s="522"/>
      <c r="C28" s="522"/>
      <c r="D28" s="99" t="s">
        <v>763</v>
      </c>
      <c r="E28" s="564"/>
      <c r="F28" s="534"/>
      <c r="G28" s="534"/>
      <c r="H28" s="534"/>
      <c r="I28" s="534"/>
      <c r="J28" s="564"/>
      <c r="K28" s="564"/>
      <c r="L28" s="564"/>
      <c r="M28" s="153"/>
      <c r="N28" s="159"/>
      <c r="O28" s="159"/>
      <c r="P28" s="159"/>
      <c r="Q28" s="159"/>
      <c r="R28" s="8"/>
      <c r="S28" s="159"/>
      <c r="T28" s="159"/>
      <c r="U28" s="8"/>
      <c r="V28" s="166"/>
      <c r="W28" s="170"/>
      <c r="X28" s="159"/>
      <c r="Y28" s="573"/>
      <c r="Z28" s="575"/>
      <c r="AA28" s="575"/>
      <c r="AB28" s="575"/>
      <c r="AC28" s="575"/>
      <c r="AD28" s="575"/>
      <c r="AE28" s="510"/>
      <c r="AF28" s="510"/>
      <c r="AG28" s="510"/>
      <c r="AH28" s="510"/>
      <c r="AI28" s="510"/>
    </row>
    <row r="29" spans="1:35" s="3" customFormat="1" ht="36" customHeight="1" x14ac:dyDescent="0.35">
      <c r="A29" s="161" t="s">
        <v>769</v>
      </c>
      <c r="B29" s="522"/>
      <c r="C29" s="522"/>
      <c r="D29" s="99" t="s">
        <v>764</v>
      </c>
      <c r="E29" s="564"/>
      <c r="F29" s="534"/>
      <c r="G29" s="535"/>
      <c r="H29" s="535"/>
      <c r="I29" s="535"/>
      <c r="J29" s="564"/>
      <c r="K29" s="564"/>
      <c r="L29" s="564"/>
      <c r="M29" s="153"/>
      <c r="N29" s="159"/>
      <c r="O29" s="159"/>
      <c r="P29" s="159"/>
      <c r="Q29" s="159"/>
      <c r="R29" s="8"/>
      <c r="S29" s="159"/>
      <c r="T29" s="159"/>
      <c r="U29" s="8"/>
      <c r="V29" s="166"/>
      <c r="W29" s="170"/>
      <c r="X29" s="170"/>
      <c r="Y29" s="573"/>
      <c r="Z29" s="575"/>
      <c r="AA29" s="575"/>
      <c r="AB29" s="575"/>
      <c r="AC29" s="575"/>
      <c r="AD29" s="575"/>
      <c r="AE29" s="510"/>
      <c r="AF29" s="510"/>
      <c r="AG29" s="510"/>
      <c r="AH29" s="510"/>
      <c r="AI29" s="510"/>
    </row>
    <row r="30" spans="1:35" ht="64.5" customHeight="1" x14ac:dyDescent="0.35">
      <c r="A30" s="161">
        <v>1.3</v>
      </c>
      <c r="B30" s="522"/>
      <c r="C30" s="522"/>
      <c r="D30" s="188" t="s">
        <v>159</v>
      </c>
      <c r="E30" s="577" t="s">
        <v>606</v>
      </c>
      <c r="F30" s="521" t="s">
        <v>160</v>
      </c>
      <c r="G30" s="521" t="s">
        <v>60</v>
      </c>
      <c r="H30" s="533">
        <v>1</v>
      </c>
      <c r="I30" s="521" t="s">
        <v>161</v>
      </c>
      <c r="J30" s="577">
        <v>16.899999999999999</v>
      </c>
      <c r="K30" s="577" t="s">
        <v>151</v>
      </c>
      <c r="L30" s="577" t="s">
        <v>85</v>
      </c>
      <c r="M30" s="161"/>
      <c r="N30" s="161"/>
      <c r="O30" s="161"/>
      <c r="P30" s="161"/>
      <c r="Q30" s="161"/>
      <c r="R30" s="161"/>
      <c r="S30" s="161"/>
      <c r="T30" s="161"/>
      <c r="U30" s="161">
        <v>1</v>
      </c>
      <c r="V30" s="161"/>
      <c r="W30" s="161"/>
      <c r="X30" s="161"/>
      <c r="Y30" s="572"/>
      <c r="Z30" s="574">
        <v>120000</v>
      </c>
      <c r="AA30" s="574"/>
      <c r="AB30" s="574"/>
      <c r="AC30" s="574"/>
      <c r="AD30" s="574">
        <f>SUM(Y30:AB30)</f>
        <v>120000</v>
      </c>
      <c r="AE30" s="608" t="s">
        <v>162</v>
      </c>
      <c r="AF30" s="606" t="s">
        <v>163</v>
      </c>
      <c r="AG30" s="576" t="s">
        <v>64</v>
      </c>
      <c r="AH30" s="576" t="s">
        <v>65</v>
      </c>
      <c r="AI30" s="576" t="s">
        <v>66</v>
      </c>
    </row>
    <row r="31" spans="1:35" ht="29" customHeight="1" x14ac:dyDescent="0.35">
      <c r="A31" s="8" t="s">
        <v>650</v>
      </c>
      <c r="B31" s="522"/>
      <c r="C31" s="522"/>
      <c r="D31" s="99" t="s">
        <v>445</v>
      </c>
      <c r="E31" s="564"/>
      <c r="F31" s="522"/>
      <c r="G31" s="526"/>
      <c r="H31" s="535"/>
      <c r="I31" s="522"/>
      <c r="J31" s="564"/>
      <c r="K31" s="564"/>
      <c r="L31" s="564"/>
      <c r="M31" s="8"/>
      <c r="N31" s="8"/>
      <c r="O31" s="8"/>
      <c r="P31" s="8"/>
      <c r="Q31" s="166"/>
      <c r="R31" s="166"/>
      <c r="S31" s="8"/>
      <c r="T31" s="8"/>
      <c r="U31" s="8"/>
      <c r="V31" s="8"/>
      <c r="W31" s="8"/>
      <c r="X31" s="8"/>
      <c r="Y31" s="573"/>
      <c r="Z31" s="575"/>
      <c r="AA31" s="575"/>
      <c r="AB31" s="575"/>
      <c r="AC31" s="575"/>
      <c r="AD31" s="575"/>
      <c r="AE31" s="609"/>
      <c r="AF31" s="607"/>
      <c r="AG31" s="510"/>
      <c r="AH31" s="510"/>
      <c r="AI31" s="510"/>
    </row>
    <row r="32" spans="1:35" ht="33" customHeight="1" x14ac:dyDescent="0.35">
      <c r="A32" s="8" t="s">
        <v>651</v>
      </c>
      <c r="B32" s="522"/>
      <c r="C32" s="522"/>
      <c r="D32" s="99" t="s">
        <v>563</v>
      </c>
      <c r="E32" s="564"/>
      <c r="F32" s="522"/>
      <c r="G32" s="161" t="s">
        <v>685</v>
      </c>
      <c r="H32" s="533">
        <v>3</v>
      </c>
      <c r="I32" s="522"/>
      <c r="J32" s="564"/>
      <c r="K32" s="564"/>
      <c r="L32" s="564"/>
      <c r="M32" s="8"/>
      <c r="N32" s="8"/>
      <c r="O32" s="8"/>
      <c r="P32" s="8"/>
      <c r="Q32" s="8"/>
      <c r="R32" s="8"/>
      <c r="S32" s="8"/>
      <c r="T32" s="8"/>
      <c r="U32" s="8"/>
      <c r="V32" s="166"/>
      <c r="W32" s="8"/>
      <c r="X32" s="8"/>
      <c r="Y32" s="573"/>
      <c r="Z32" s="575"/>
      <c r="AA32" s="575"/>
      <c r="AB32" s="575"/>
      <c r="AC32" s="575"/>
      <c r="AD32" s="575"/>
      <c r="AE32" s="609"/>
      <c r="AF32" s="607"/>
      <c r="AG32" s="510"/>
      <c r="AH32" s="510"/>
      <c r="AI32" s="510"/>
    </row>
    <row r="33" spans="1:43" ht="46.5" customHeight="1" thickBot="1" x14ac:dyDescent="0.4">
      <c r="A33" s="161" t="s">
        <v>652</v>
      </c>
      <c r="B33" s="614"/>
      <c r="C33" s="614"/>
      <c r="D33" s="173" t="s">
        <v>444</v>
      </c>
      <c r="E33" s="564"/>
      <c r="F33" s="522"/>
      <c r="G33" s="161"/>
      <c r="H33" s="534"/>
      <c r="I33" s="522"/>
      <c r="J33" s="564"/>
      <c r="K33" s="564"/>
      <c r="L33" s="564"/>
      <c r="M33" s="161"/>
      <c r="N33" s="161"/>
      <c r="O33" s="161"/>
      <c r="P33" s="161"/>
      <c r="Q33" s="161"/>
      <c r="R33" s="164"/>
      <c r="S33" s="164"/>
      <c r="T33" s="164"/>
      <c r="U33" s="164"/>
      <c r="V33" s="161"/>
      <c r="W33" s="161"/>
      <c r="X33" s="161"/>
      <c r="Y33" s="573"/>
      <c r="Z33" s="575"/>
      <c r="AA33" s="575"/>
      <c r="AB33" s="575"/>
      <c r="AC33" s="575"/>
      <c r="AD33" s="575"/>
      <c r="AE33" s="609"/>
      <c r="AF33" s="607"/>
      <c r="AG33" s="510"/>
      <c r="AH33" s="510"/>
      <c r="AI33" s="510"/>
    </row>
    <row r="34" spans="1:43" s="21" customFormat="1" ht="21.65" customHeight="1" thickBot="1" x14ac:dyDescent="0.4">
      <c r="A34" s="43">
        <v>2</v>
      </c>
      <c r="B34" s="242"/>
      <c r="C34" s="242"/>
      <c r="D34" s="50" t="s">
        <v>67</v>
      </c>
      <c r="E34" s="50"/>
      <c r="F34" s="58"/>
      <c r="G34" s="58"/>
      <c r="H34" s="58"/>
      <c r="I34" s="58"/>
      <c r="J34" s="167"/>
      <c r="K34" s="167"/>
      <c r="L34" s="167"/>
      <c r="M34" s="58"/>
      <c r="N34" s="58"/>
      <c r="O34" s="58"/>
      <c r="P34" s="58"/>
      <c r="Q34" s="58"/>
      <c r="R34" s="58"/>
      <c r="S34" s="58"/>
      <c r="T34" s="58"/>
      <c r="U34" s="58"/>
      <c r="V34" s="58"/>
      <c r="W34" s="58"/>
      <c r="X34" s="58"/>
      <c r="Y34" s="263"/>
      <c r="Z34" s="263"/>
      <c r="AA34" s="263"/>
      <c r="AB34" s="263"/>
      <c r="AC34" s="264"/>
      <c r="AD34" s="264"/>
      <c r="AE34" s="168"/>
      <c r="AF34" s="286"/>
      <c r="AG34" s="285"/>
      <c r="AH34" s="192"/>
      <c r="AI34" s="192"/>
      <c r="AJ34" s="26"/>
      <c r="AK34" s="26"/>
      <c r="AL34" s="26"/>
      <c r="AM34" s="23"/>
      <c r="AN34" s="23"/>
      <c r="AO34" s="27"/>
      <c r="AP34" s="27"/>
      <c r="AQ34" s="27"/>
    </row>
    <row r="35" spans="1:43" s="3" customFormat="1" ht="42" customHeight="1" x14ac:dyDescent="0.35">
      <c r="A35" s="153">
        <v>2.1</v>
      </c>
      <c r="B35" s="617" t="s">
        <v>883</v>
      </c>
      <c r="C35" s="617" t="s">
        <v>876</v>
      </c>
      <c r="D35" s="69" t="s">
        <v>164</v>
      </c>
      <c r="E35" s="562" t="s">
        <v>607</v>
      </c>
      <c r="F35" s="564" t="s">
        <v>165</v>
      </c>
      <c r="G35" s="565" t="s">
        <v>166</v>
      </c>
      <c r="H35" s="564">
        <v>1</v>
      </c>
      <c r="I35" s="564" t="s">
        <v>167</v>
      </c>
      <c r="J35" s="564" t="s">
        <v>168</v>
      </c>
      <c r="K35" s="564" t="s">
        <v>169</v>
      </c>
      <c r="L35" s="564">
        <v>1</v>
      </c>
      <c r="M35" s="156"/>
      <c r="N35" s="156"/>
      <c r="O35" s="156"/>
      <c r="P35" s="156"/>
      <c r="Q35" s="156"/>
      <c r="R35" s="156"/>
      <c r="S35" s="156"/>
      <c r="T35" s="156"/>
      <c r="U35" s="156"/>
      <c r="V35" s="156"/>
      <c r="W35" s="156"/>
      <c r="X35" s="156"/>
      <c r="Y35" s="612">
        <v>5000</v>
      </c>
      <c r="Z35" s="612"/>
      <c r="AA35" s="612"/>
      <c r="AB35" s="612"/>
      <c r="AC35" s="612"/>
      <c r="AD35" s="612">
        <f>SUM(Y35:AB35)</f>
        <v>5000</v>
      </c>
      <c r="AE35" s="564" t="s">
        <v>170</v>
      </c>
      <c r="AF35" s="564" t="s">
        <v>859</v>
      </c>
      <c r="AG35" s="564" t="s">
        <v>78</v>
      </c>
      <c r="AH35" s="564" t="s">
        <v>65</v>
      </c>
      <c r="AI35" s="564" t="s">
        <v>56</v>
      </c>
    </row>
    <row r="36" spans="1:43" s="3" customFormat="1" ht="24.5" customHeight="1" x14ac:dyDescent="0.35">
      <c r="A36" s="8" t="s">
        <v>455</v>
      </c>
      <c r="B36" s="522"/>
      <c r="C36" s="522"/>
      <c r="D36" s="154" t="s">
        <v>675</v>
      </c>
      <c r="E36" s="563"/>
      <c r="F36" s="564"/>
      <c r="G36" s="564"/>
      <c r="H36" s="564"/>
      <c r="I36" s="564"/>
      <c r="J36" s="564"/>
      <c r="K36" s="564"/>
      <c r="L36" s="564"/>
      <c r="M36" s="159"/>
      <c r="N36" s="159"/>
      <c r="O36" s="159"/>
      <c r="P36" s="159"/>
      <c r="Q36" s="159"/>
      <c r="R36" s="170"/>
      <c r="S36" s="170"/>
      <c r="T36" s="170"/>
      <c r="U36" s="159"/>
      <c r="V36" s="159"/>
      <c r="W36" s="159"/>
      <c r="X36" s="159"/>
      <c r="Y36" s="612"/>
      <c r="Z36" s="612"/>
      <c r="AA36" s="612"/>
      <c r="AB36" s="612"/>
      <c r="AC36" s="612"/>
      <c r="AD36" s="612"/>
      <c r="AE36" s="564"/>
      <c r="AF36" s="564"/>
      <c r="AG36" s="564"/>
      <c r="AH36" s="564"/>
      <c r="AI36" s="564"/>
    </row>
    <row r="37" spans="1:43" s="3" customFormat="1" ht="43" customHeight="1" x14ac:dyDescent="0.35">
      <c r="A37" s="8" t="s">
        <v>456</v>
      </c>
      <c r="B37" s="522"/>
      <c r="C37" s="522"/>
      <c r="D37" s="154" t="s">
        <v>677</v>
      </c>
      <c r="E37" s="563"/>
      <c r="F37" s="564"/>
      <c r="G37" s="564"/>
      <c r="H37" s="564"/>
      <c r="I37" s="564"/>
      <c r="J37" s="564"/>
      <c r="K37" s="564"/>
      <c r="L37" s="564"/>
      <c r="M37" s="159"/>
      <c r="N37" s="159"/>
      <c r="O37" s="159"/>
      <c r="P37" s="159"/>
      <c r="Q37" s="159"/>
      <c r="R37" s="159"/>
      <c r="S37" s="170"/>
      <c r="T37" s="170"/>
      <c r="U37" s="159"/>
      <c r="V37" s="159"/>
      <c r="W37" s="159"/>
      <c r="X37" s="159"/>
      <c r="Y37" s="612"/>
      <c r="Z37" s="612"/>
      <c r="AA37" s="612"/>
      <c r="AB37" s="612"/>
      <c r="AC37" s="612"/>
      <c r="AD37" s="612"/>
      <c r="AE37" s="564"/>
      <c r="AF37" s="564"/>
      <c r="AG37" s="564"/>
      <c r="AH37" s="564"/>
      <c r="AI37" s="564"/>
    </row>
    <row r="38" spans="1:43" s="3" customFormat="1" ht="21.5" customHeight="1" x14ac:dyDescent="0.35">
      <c r="A38" s="8" t="s">
        <v>457</v>
      </c>
      <c r="B38" s="522"/>
      <c r="C38" s="522"/>
      <c r="D38" s="154" t="s">
        <v>678</v>
      </c>
      <c r="E38" s="563"/>
      <c r="F38" s="564"/>
      <c r="G38" s="564"/>
      <c r="H38" s="564"/>
      <c r="I38" s="564"/>
      <c r="J38" s="564"/>
      <c r="K38" s="564"/>
      <c r="L38" s="564"/>
      <c r="M38" s="159"/>
      <c r="N38" s="159"/>
      <c r="O38" s="159"/>
      <c r="P38" s="159"/>
      <c r="Q38" s="159"/>
      <c r="R38" s="159"/>
      <c r="S38" s="170"/>
      <c r="T38" s="170"/>
      <c r="U38" s="159"/>
      <c r="V38" s="159"/>
      <c r="W38" s="159"/>
      <c r="X38" s="159"/>
      <c r="Y38" s="612"/>
      <c r="Z38" s="612"/>
      <c r="AA38" s="612"/>
      <c r="AB38" s="612"/>
      <c r="AC38" s="612"/>
      <c r="AD38" s="612"/>
      <c r="AE38" s="564"/>
      <c r="AF38" s="564"/>
      <c r="AG38" s="564"/>
      <c r="AH38" s="564"/>
      <c r="AI38" s="564"/>
    </row>
    <row r="39" spans="1:43" s="3" customFormat="1" ht="27" customHeight="1" x14ac:dyDescent="0.35">
      <c r="A39" s="8" t="s">
        <v>458</v>
      </c>
      <c r="B39" s="526"/>
      <c r="C39" s="526"/>
      <c r="D39" s="154" t="s">
        <v>679</v>
      </c>
      <c r="E39" s="563"/>
      <c r="F39" s="562"/>
      <c r="G39" s="562"/>
      <c r="H39" s="562"/>
      <c r="I39" s="562"/>
      <c r="J39" s="562"/>
      <c r="K39" s="562"/>
      <c r="L39" s="562"/>
      <c r="M39" s="159"/>
      <c r="N39" s="159"/>
      <c r="O39" s="159"/>
      <c r="P39" s="159"/>
      <c r="Q39" s="159"/>
      <c r="R39" s="159"/>
      <c r="S39" s="159"/>
      <c r="T39" s="170"/>
      <c r="U39" s="170"/>
      <c r="V39" s="170"/>
      <c r="W39" s="159"/>
      <c r="X39" s="159"/>
      <c r="Y39" s="613"/>
      <c r="Z39" s="613"/>
      <c r="AA39" s="613"/>
      <c r="AB39" s="613"/>
      <c r="AC39" s="613"/>
      <c r="AD39" s="613"/>
      <c r="AE39" s="562"/>
      <c r="AF39" s="562"/>
      <c r="AG39" s="562"/>
      <c r="AH39" s="562"/>
      <c r="AI39" s="562"/>
    </row>
    <row r="40" spans="1:43" ht="49.5" customHeight="1" x14ac:dyDescent="0.35">
      <c r="A40" s="171">
        <v>2.2000000000000002</v>
      </c>
      <c r="B40" s="521" t="s">
        <v>881</v>
      </c>
      <c r="C40" s="521" t="s">
        <v>882</v>
      </c>
      <c r="D40" s="278" t="s">
        <v>680</v>
      </c>
      <c r="E40" s="610" t="s">
        <v>608</v>
      </c>
      <c r="F40" s="610" t="s">
        <v>69</v>
      </c>
      <c r="G40" s="521" t="s">
        <v>171</v>
      </c>
      <c r="H40" s="610">
        <v>5</v>
      </c>
      <c r="I40" s="610" t="s">
        <v>172</v>
      </c>
      <c r="J40" s="610">
        <v>16.899999999999999</v>
      </c>
      <c r="K40" s="610" t="s">
        <v>173</v>
      </c>
      <c r="L40" s="610" t="s">
        <v>85</v>
      </c>
      <c r="M40" s="171"/>
      <c r="N40" s="171"/>
      <c r="O40" s="171"/>
      <c r="P40" s="171"/>
      <c r="Q40" s="171"/>
      <c r="R40" s="171"/>
      <c r="S40" s="171"/>
      <c r="T40" s="171"/>
      <c r="U40" s="171"/>
      <c r="V40" s="171"/>
      <c r="X40" s="171"/>
      <c r="Y40" s="610"/>
      <c r="Z40" s="610">
        <v>120000</v>
      </c>
      <c r="AA40" s="610"/>
      <c r="AB40" s="610"/>
      <c r="AC40" s="610"/>
      <c r="AD40" s="610">
        <f>SUM(Y40:AB40)</f>
        <v>120000</v>
      </c>
      <c r="AE40" s="610" t="s">
        <v>157</v>
      </c>
      <c r="AF40" s="610" t="s">
        <v>158</v>
      </c>
      <c r="AG40" s="610" t="s">
        <v>64</v>
      </c>
      <c r="AH40" s="610" t="s">
        <v>65</v>
      </c>
      <c r="AI40" s="610" t="s">
        <v>56</v>
      </c>
    </row>
    <row r="41" spans="1:43" ht="27.5" customHeight="1" x14ac:dyDescent="0.35">
      <c r="A41" s="8" t="s">
        <v>653</v>
      </c>
      <c r="B41" s="522"/>
      <c r="C41" s="522"/>
      <c r="D41" s="99" t="s">
        <v>675</v>
      </c>
      <c r="E41" s="611"/>
      <c r="F41" s="611"/>
      <c r="G41" s="526"/>
      <c r="H41" s="611"/>
      <c r="I41" s="611"/>
      <c r="J41" s="611"/>
      <c r="K41" s="611"/>
      <c r="L41" s="611"/>
      <c r="M41" s="8"/>
      <c r="N41" s="8"/>
      <c r="O41" s="8"/>
      <c r="P41" s="8"/>
      <c r="Q41" s="8"/>
      <c r="R41" s="166"/>
      <c r="S41" s="166"/>
      <c r="T41" s="8"/>
      <c r="U41" s="8"/>
      <c r="V41" s="8"/>
      <c r="W41" s="152"/>
      <c r="X41" s="8"/>
      <c r="Y41" s="611"/>
      <c r="Z41" s="611"/>
      <c r="AA41" s="611"/>
      <c r="AB41" s="611"/>
      <c r="AC41" s="611"/>
      <c r="AD41" s="611"/>
      <c r="AE41" s="611"/>
      <c r="AF41" s="611"/>
      <c r="AG41" s="611"/>
      <c r="AH41" s="611"/>
      <c r="AI41" s="611"/>
    </row>
    <row r="42" spans="1:43" ht="29" customHeight="1" x14ac:dyDescent="0.35">
      <c r="A42" s="8" t="s">
        <v>654</v>
      </c>
      <c r="B42" s="522"/>
      <c r="C42" s="522"/>
      <c r="D42" s="99" t="s">
        <v>676</v>
      </c>
      <c r="E42" s="611"/>
      <c r="F42" s="611"/>
      <c r="G42" s="8" t="s">
        <v>686</v>
      </c>
      <c r="H42" s="99"/>
      <c r="I42" s="611"/>
      <c r="J42" s="611"/>
      <c r="K42" s="611"/>
      <c r="L42" s="611"/>
      <c r="M42" s="8"/>
      <c r="N42" s="8"/>
      <c r="O42" s="8"/>
      <c r="P42" s="8"/>
      <c r="Q42" s="8"/>
      <c r="R42" s="8"/>
      <c r="S42" s="8"/>
      <c r="T42" s="8"/>
      <c r="U42" s="8"/>
      <c r="V42" s="166"/>
      <c r="W42" s="152"/>
      <c r="X42" s="8"/>
      <c r="Y42" s="611"/>
      <c r="Z42" s="611"/>
      <c r="AA42" s="611"/>
      <c r="AB42" s="611"/>
      <c r="AC42" s="611"/>
      <c r="AD42" s="611"/>
      <c r="AE42" s="611"/>
      <c r="AF42" s="611"/>
      <c r="AG42" s="611"/>
      <c r="AH42" s="611"/>
      <c r="AI42" s="611"/>
    </row>
    <row r="43" spans="1:43" ht="34" customHeight="1" x14ac:dyDescent="0.35">
      <c r="A43" s="8" t="s">
        <v>683</v>
      </c>
      <c r="B43" s="522"/>
      <c r="C43" s="522"/>
      <c r="D43" s="152" t="s">
        <v>681</v>
      </c>
      <c r="E43" s="611"/>
      <c r="F43" s="611"/>
      <c r="G43" s="521"/>
      <c r="H43" s="615"/>
      <c r="I43" s="611"/>
      <c r="J43" s="611"/>
      <c r="K43" s="611"/>
      <c r="L43" s="611"/>
      <c r="M43" s="8"/>
      <c r="N43" s="8"/>
      <c r="O43" s="8"/>
      <c r="P43" s="8"/>
      <c r="Q43" s="8"/>
      <c r="R43" s="8"/>
      <c r="S43" s="8"/>
      <c r="T43" s="8"/>
      <c r="U43" s="8"/>
      <c r="V43" s="166"/>
      <c r="W43" s="152"/>
      <c r="X43" s="8"/>
      <c r="Y43" s="611"/>
      <c r="Z43" s="611"/>
      <c r="AA43" s="611"/>
      <c r="AB43" s="611"/>
      <c r="AC43" s="611"/>
      <c r="AD43" s="611"/>
      <c r="AE43" s="611"/>
      <c r="AF43" s="611"/>
      <c r="AG43" s="611"/>
      <c r="AH43" s="611"/>
      <c r="AI43" s="611"/>
    </row>
    <row r="44" spans="1:43" ht="31" customHeight="1" thickBot="1" x14ac:dyDescent="0.4">
      <c r="A44" s="161" t="s">
        <v>684</v>
      </c>
      <c r="B44" s="614"/>
      <c r="C44" s="614"/>
      <c r="D44" s="173" t="s">
        <v>682</v>
      </c>
      <c r="E44" s="611"/>
      <c r="F44" s="611"/>
      <c r="G44" s="614"/>
      <c r="H44" s="616"/>
      <c r="I44" s="611"/>
      <c r="J44" s="611"/>
      <c r="K44" s="611"/>
      <c r="L44" s="611"/>
      <c r="M44" s="161"/>
      <c r="N44" s="161"/>
      <c r="O44" s="161"/>
      <c r="P44" s="161"/>
      <c r="Q44" s="161"/>
      <c r="R44" s="161"/>
      <c r="S44" s="161"/>
      <c r="T44" s="161"/>
      <c r="U44" s="161"/>
      <c r="V44" s="164"/>
      <c r="W44" s="459"/>
      <c r="X44" s="164"/>
      <c r="Y44" s="611"/>
      <c r="Z44" s="611"/>
      <c r="AA44" s="611"/>
      <c r="AB44" s="611"/>
      <c r="AC44" s="611"/>
      <c r="AD44" s="611"/>
      <c r="AE44" s="611"/>
      <c r="AF44" s="611"/>
      <c r="AG44" s="611"/>
      <c r="AH44" s="611"/>
      <c r="AI44" s="611"/>
    </row>
    <row r="45" spans="1:43" s="21" customFormat="1" ht="22.5" customHeight="1" thickBot="1" x14ac:dyDescent="0.4">
      <c r="A45" s="43">
        <v>3</v>
      </c>
      <c r="B45" s="242"/>
      <c r="C45" s="242"/>
      <c r="D45" s="50" t="s">
        <v>73</v>
      </c>
      <c r="E45" s="282"/>
      <c r="F45" s="282"/>
      <c r="G45" s="283"/>
      <c r="H45" s="283"/>
      <c r="I45" s="283"/>
      <c r="J45" s="283"/>
      <c r="K45" s="283"/>
      <c r="L45" s="283"/>
      <c r="M45" s="58"/>
      <c r="N45" s="58"/>
      <c r="O45" s="58"/>
      <c r="P45" s="58"/>
      <c r="Q45" s="58"/>
      <c r="R45" s="58"/>
      <c r="S45" s="58"/>
      <c r="T45" s="58"/>
      <c r="U45" s="58"/>
      <c r="V45" s="58"/>
      <c r="W45" s="58"/>
      <c r="X45" s="58"/>
      <c r="Y45" s="283"/>
      <c r="Z45" s="283"/>
      <c r="AA45" s="283"/>
      <c r="AB45" s="283"/>
      <c r="AC45" s="283"/>
      <c r="AD45" s="283"/>
      <c r="AE45" s="287"/>
      <c r="AF45" s="289"/>
      <c r="AG45" s="288"/>
      <c r="AH45" s="8"/>
      <c r="AI45" s="8"/>
      <c r="AJ45" s="25"/>
      <c r="AK45" s="25"/>
      <c r="AL45" s="25"/>
      <c r="AM45" s="23"/>
      <c r="AN45" s="23"/>
      <c r="AO45" s="27"/>
      <c r="AP45" s="27"/>
      <c r="AQ45" s="27"/>
    </row>
    <row r="46" spans="1:43" s="3" customFormat="1" ht="60" customHeight="1" x14ac:dyDescent="0.35">
      <c r="A46" s="153">
        <v>3.1</v>
      </c>
      <c r="B46" s="617" t="s">
        <v>883</v>
      </c>
      <c r="C46" s="617" t="s">
        <v>876</v>
      </c>
      <c r="D46" s="279" t="s">
        <v>174</v>
      </c>
      <c r="E46" s="617" t="s">
        <v>609</v>
      </c>
      <c r="F46" s="617" t="s">
        <v>175</v>
      </c>
      <c r="G46" s="617" t="s">
        <v>75</v>
      </c>
      <c r="H46" s="617">
        <v>1</v>
      </c>
      <c r="I46" s="617" t="s">
        <v>176</v>
      </c>
      <c r="J46" s="617" t="s">
        <v>177</v>
      </c>
      <c r="K46" s="617" t="s">
        <v>701</v>
      </c>
      <c r="L46" s="617">
        <v>1</v>
      </c>
      <c r="M46" s="153"/>
      <c r="N46" s="153"/>
      <c r="O46" s="153"/>
      <c r="P46" s="153"/>
      <c r="Q46" s="153"/>
      <c r="R46" s="153"/>
      <c r="S46" s="153"/>
      <c r="T46" s="153"/>
      <c r="U46" s="153"/>
      <c r="V46" s="153"/>
      <c r="W46" s="153"/>
      <c r="X46" s="153"/>
      <c r="Y46" s="565">
        <v>5000</v>
      </c>
      <c r="Z46" s="565">
        <v>50000</v>
      </c>
      <c r="AA46" s="565">
        <v>25000</v>
      </c>
      <c r="AB46" s="565"/>
      <c r="AC46" s="565"/>
      <c r="AD46" s="565">
        <f>SUM(Y46:AB46)</f>
        <v>80000</v>
      </c>
      <c r="AE46" s="565" t="s">
        <v>599</v>
      </c>
      <c r="AF46" s="564" t="s">
        <v>179</v>
      </c>
      <c r="AG46" s="564" t="s">
        <v>78</v>
      </c>
      <c r="AH46" s="564" t="s">
        <v>65</v>
      </c>
      <c r="AI46" s="564" t="s">
        <v>66</v>
      </c>
    </row>
    <row r="47" spans="1:43" s="3" customFormat="1" ht="28" customHeight="1" x14ac:dyDescent="0.35">
      <c r="A47" s="8" t="s">
        <v>461</v>
      </c>
      <c r="B47" s="522"/>
      <c r="C47" s="522"/>
      <c r="D47" s="8" t="s">
        <v>687</v>
      </c>
      <c r="E47" s="522"/>
      <c r="F47" s="522"/>
      <c r="G47" s="522"/>
      <c r="H47" s="522"/>
      <c r="I47" s="522"/>
      <c r="J47" s="522"/>
      <c r="K47" s="522"/>
      <c r="L47" s="522"/>
      <c r="M47" s="166"/>
      <c r="N47" s="166"/>
      <c r="O47" s="166"/>
      <c r="P47" s="166"/>
      <c r="Q47" s="166"/>
      <c r="R47" s="8"/>
      <c r="S47" s="8"/>
      <c r="T47" s="8"/>
      <c r="U47" s="8"/>
      <c r="V47" s="8"/>
      <c r="W47" s="8"/>
      <c r="X47" s="8"/>
      <c r="Y47" s="564"/>
      <c r="Z47" s="564"/>
      <c r="AA47" s="564"/>
      <c r="AB47" s="564"/>
      <c r="AC47" s="564"/>
      <c r="AD47" s="564"/>
      <c r="AE47" s="564"/>
      <c r="AF47" s="564"/>
      <c r="AG47" s="564"/>
      <c r="AH47" s="564"/>
      <c r="AI47" s="564"/>
    </row>
    <row r="48" spans="1:43" s="3" customFormat="1" ht="28" customHeight="1" x14ac:dyDescent="0.35">
      <c r="A48" s="8" t="s">
        <v>462</v>
      </c>
      <c r="B48" s="522"/>
      <c r="C48" s="522"/>
      <c r="D48" s="8" t="s">
        <v>688</v>
      </c>
      <c r="E48" s="522"/>
      <c r="F48" s="522"/>
      <c r="G48" s="522"/>
      <c r="H48" s="522"/>
      <c r="I48" s="522"/>
      <c r="J48" s="522"/>
      <c r="K48" s="522"/>
      <c r="L48" s="522"/>
      <c r="M48" s="8"/>
      <c r="N48" s="166"/>
      <c r="O48" s="166"/>
      <c r="P48" s="166"/>
      <c r="Q48" s="166"/>
      <c r="R48" s="8"/>
      <c r="S48" s="8"/>
      <c r="T48" s="8"/>
      <c r="U48" s="8"/>
      <c r="V48" s="8"/>
      <c r="W48" s="8"/>
      <c r="X48" s="8"/>
      <c r="Y48" s="564"/>
      <c r="Z48" s="564"/>
      <c r="AA48" s="564"/>
      <c r="AB48" s="564"/>
      <c r="AC48" s="564"/>
      <c r="AD48" s="564"/>
      <c r="AE48" s="564"/>
      <c r="AF48" s="564"/>
      <c r="AG48" s="564"/>
      <c r="AH48" s="564"/>
      <c r="AI48" s="564"/>
    </row>
    <row r="49" spans="1:35" s="3" customFormat="1" ht="28" customHeight="1" x14ac:dyDescent="0.35">
      <c r="A49" s="8" t="s">
        <v>463</v>
      </c>
      <c r="B49" s="522"/>
      <c r="C49" s="522"/>
      <c r="D49" s="8" t="s">
        <v>689</v>
      </c>
      <c r="E49" s="522"/>
      <c r="F49" s="522"/>
      <c r="G49" s="522"/>
      <c r="H49" s="522"/>
      <c r="I49" s="522"/>
      <c r="J49" s="522"/>
      <c r="K49" s="522"/>
      <c r="L49" s="522"/>
      <c r="M49" s="8"/>
      <c r="N49" s="8"/>
      <c r="O49" s="8"/>
      <c r="P49" s="166"/>
      <c r="Q49" s="166"/>
      <c r="R49" s="8"/>
      <c r="S49" s="8"/>
      <c r="T49" s="8"/>
      <c r="U49" s="8"/>
      <c r="V49" s="8"/>
      <c r="W49" s="8"/>
      <c r="X49" s="8"/>
      <c r="Y49" s="564"/>
      <c r="Z49" s="564"/>
      <c r="AA49" s="564"/>
      <c r="AB49" s="564"/>
      <c r="AC49" s="564"/>
      <c r="AD49" s="564"/>
      <c r="AE49" s="564"/>
      <c r="AF49" s="564"/>
      <c r="AG49" s="564"/>
      <c r="AH49" s="564"/>
      <c r="AI49" s="564"/>
    </row>
    <row r="50" spans="1:35" s="3" customFormat="1" ht="26" customHeight="1" x14ac:dyDescent="0.35">
      <c r="A50" s="8" t="s">
        <v>464</v>
      </c>
      <c r="B50" s="522"/>
      <c r="C50" s="522"/>
      <c r="D50" s="8" t="s">
        <v>690</v>
      </c>
      <c r="E50" s="522"/>
      <c r="F50" s="522"/>
      <c r="G50" s="522"/>
      <c r="H50" s="522"/>
      <c r="I50" s="522"/>
      <c r="J50" s="522"/>
      <c r="K50" s="522"/>
      <c r="L50" s="522"/>
      <c r="M50" s="8"/>
      <c r="N50" s="8"/>
      <c r="O50" s="8"/>
      <c r="P50" s="8"/>
      <c r="Q50" s="8"/>
      <c r="R50" s="166"/>
      <c r="S50" s="8"/>
      <c r="T50" s="8"/>
      <c r="U50" s="8"/>
      <c r="V50" s="8"/>
      <c r="W50" s="8"/>
      <c r="X50" s="8"/>
      <c r="Y50" s="564"/>
      <c r="Z50" s="564"/>
      <c r="AA50" s="564"/>
      <c r="AB50" s="564"/>
      <c r="AC50" s="564"/>
      <c r="AD50" s="564"/>
      <c r="AE50" s="564"/>
      <c r="AF50" s="564"/>
      <c r="AG50" s="564"/>
      <c r="AH50" s="564"/>
      <c r="AI50" s="564"/>
    </row>
    <row r="51" spans="1:35" s="3" customFormat="1" ht="27.5" customHeight="1" x14ac:dyDescent="0.35">
      <c r="A51" s="8" t="s">
        <v>469</v>
      </c>
      <c r="B51" s="522"/>
      <c r="C51" s="522"/>
      <c r="D51" s="8" t="s">
        <v>691</v>
      </c>
      <c r="E51" s="526"/>
      <c r="F51" s="526"/>
      <c r="G51" s="526"/>
      <c r="H51" s="526"/>
      <c r="I51" s="526"/>
      <c r="J51" s="526"/>
      <c r="K51" s="526"/>
      <c r="L51" s="526"/>
      <c r="M51" s="8"/>
      <c r="N51" s="8"/>
      <c r="O51" s="8"/>
      <c r="P51" s="8"/>
      <c r="Q51" s="166"/>
      <c r="R51" s="166"/>
      <c r="S51" s="166"/>
      <c r="T51" s="166"/>
      <c r="U51" s="166"/>
      <c r="V51" s="166"/>
      <c r="W51" s="166"/>
      <c r="X51" s="166"/>
      <c r="Y51" s="562"/>
      <c r="Z51" s="562"/>
      <c r="AA51" s="562"/>
      <c r="AB51" s="562"/>
      <c r="AC51" s="562"/>
      <c r="AD51" s="562"/>
      <c r="AE51" s="562"/>
      <c r="AF51" s="562"/>
      <c r="AG51" s="562"/>
      <c r="AH51" s="562"/>
      <c r="AI51" s="562"/>
    </row>
    <row r="52" spans="1:35" s="3" customFormat="1" ht="42" customHeight="1" x14ac:dyDescent="0.35">
      <c r="A52" s="8">
        <v>3.2</v>
      </c>
      <c r="B52" s="522"/>
      <c r="C52" s="522"/>
      <c r="D52" s="122" t="s">
        <v>180</v>
      </c>
      <c r="E52" s="521" t="s">
        <v>610</v>
      </c>
      <c r="F52" s="521" t="s">
        <v>181</v>
      </c>
      <c r="G52" s="521" t="s">
        <v>75</v>
      </c>
      <c r="H52" s="521">
        <v>1</v>
      </c>
      <c r="I52" s="521" t="s">
        <v>182</v>
      </c>
      <c r="J52" s="521" t="s">
        <v>183</v>
      </c>
      <c r="K52" s="521" t="s">
        <v>700</v>
      </c>
      <c r="L52" s="521">
        <v>1</v>
      </c>
      <c r="M52" s="8"/>
      <c r="N52" s="8"/>
      <c r="O52" s="8"/>
      <c r="P52" s="8"/>
      <c r="Q52" s="8"/>
      <c r="R52" s="8"/>
      <c r="S52" s="8"/>
      <c r="T52" s="8"/>
      <c r="U52" s="8" t="s">
        <v>178</v>
      </c>
      <c r="V52" s="8"/>
      <c r="W52" s="8"/>
      <c r="X52" s="8"/>
      <c r="Y52" s="521">
        <v>5000</v>
      </c>
      <c r="Z52" s="521"/>
      <c r="AA52" s="521">
        <v>25000</v>
      </c>
      <c r="AB52" s="521"/>
      <c r="AC52" s="521"/>
      <c r="AD52" s="521">
        <f>SUM(Y52:AB52)</f>
        <v>30000</v>
      </c>
      <c r="AE52" s="521" t="s">
        <v>184</v>
      </c>
      <c r="AF52" s="521" t="s">
        <v>153</v>
      </c>
      <c r="AG52" s="521" t="s">
        <v>78</v>
      </c>
      <c r="AH52" s="521" t="s">
        <v>65</v>
      </c>
      <c r="AI52" s="521" t="s">
        <v>66</v>
      </c>
    </row>
    <row r="53" spans="1:35" s="3" customFormat="1" ht="29.5" customHeight="1" x14ac:dyDescent="0.35">
      <c r="A53" s="8" t="s">
        <v>484</v>
      </c>
      <c r="B53" s="522"/>
      <c r="C53" s="522"/>
      <c r="D53" s="8" t="s">
        <v>692</v>
      </c>
      <c r="E53" s="522"/>
      <c r="F53" s="522"/>
      <c r="G53" s="522"/>
      <c r="H53" s="522"/>
      <c r="I53" s="522"/>
      <c r="J53" s="522"/>
      <c r="K53" s="522"/>
      <c r="L53" s="522"/>
      <c r="M53" s="8"/>
      <c r="N53" s="8"/>
      <c r="O53" s="8"/>
      <c r="P53" s="8"/>
      <c r="Q53" s="8"/>
      <c r="R53" s="8"/>
      <c r="S53" s="8"/>
      <c r="T53" s="8"/>
      <c r="U53" s="166"/>
      <c r="V53" s="8"/>
      <c r="W53" s="8"/>
      <c r="X53" s="8"/>
      <c r="Y53" s="522"/>
      <c r="Z53" s="522"/>
      <c r="AA53" s="522"/>
      <c r="AB53" s="522"/>
      <c r="AC53" s="522"/>
      <c r="AD53" s="522"/>
      <c r="AE53" s="522"/>
      <c r="AF53" s="522"/>
      <c r="AG53" s="522"/>
      <c r="AH53" s="522"/>
      <c r="AI53" s="522"/>
    </row>
    <row r="54" spans="1:35" s="3" customFormat="1" ht="29.5" customHeight="1" x14ac:dyDescent="0.35">
      <c r="A54" s="8" t="s">
        <v>485</v>
      </c>
      <c r="B54" s="522"/>
      <c r="C54" s="522"/>
      <c r="D54" s="8" t="s">
        <v>693</v>
      </c>
      <c r="E54" s="522"/>
      <c r="F54" s="522"/>
      <c r="G54" s="522"/>
      <c r="H54" s="522"/>
      <c r="I54" s="522"/>
      <c r="J54" s="522"/>
      <c r="K54" s="522"/>
      <c r="L54" s="522"/>
      <c r="M54" s="8"/>
      <c r="N54" s="8"/>
      <c r="O54" s="8"/>
      <c r="P54" s="8"/>
      <c r="Q54" s="8"/>
      <c r="R54" s="8"/>
      <c r="S54" s="8"/>
      <c r="T54" s="8"/>
      <c r="U54" s="166"/>
      <c r="V54" s="8"/>
      <c r="W54" s="8"/>
      <c r="X54" s="8"/>
      <c r="Y54" s="522"/>
      <c r="Z54" s="522"/>
      <c r="AA54" s="522"/>
      <c r="AB54" s="522"/>
      <c r="AC54" s="522"/>
      <c r="AD54" s="522"/>
      <c r="AE54" s="522"/>
      <c r="AF54" s="522"/>
      <c r="AG54" s="522"/>
      <c r="AH54" s="522"/>
      <c r="AI54" s="522"/>
    </row>
    <row r="55" spans="1:35" s="3" customFormat="1" ht="29.5" customHeight="1" x14ac:dyDescent="0.35">
      <c r="A55" s="8" t="s">
        <v>486</v>
      </c>
      <c r="B55" s="522"/>
      <c r="C55" s="522"/>
      <c r="D55" s="8" t="s">
        <v>694</v>
      </c>
      <c r="E55" s="522"/>
      <c r="F55" s="522"/>
      <c r="G55" s="522"/>
      <c r="H55" s="522"/>
      <c r="I55" s="522"/>
      <c r="J55" s="522"/>
      <c r="K55" s="522"/>
      <c r="L55" s="522"/>
      <c r="M55" s="8"/>
      <c r="N55" s="8"/>
      <c r="O55" s="8"/>
      <c r="P55" s="8"/>
      <c r="Q55" s="8"/>
      <c r="R55" s="8"/>
      <c r="S55" s="8"/>
      <c r="T55" s="8"/>
      <c r="U55" s="166"/>
      <c r="V55" s="8"/>
      <c r="W55" s="8"/>
      <c r="X55" s="8"/>
      <c r="Y55" s="522"/>
      <c r="Z55" s="522"/>
      <c r="AA55" s="522"/>
      <c r="AB55" s="522"/>
      <c r="AC55" s="522"/>
      <c r="AD55" s="522"/>
      <c r="AE55" s="522"/>
      <c r="AF55" s="522"/>
      <c r="AG55" s="522"/>
      <c r="AH55" s="522"/>
      <c r="AI55" s="522"/>
    </row>
    <row r="56" spans="1:35" s="3" customFormat="1" ht="29.5" customHeight="1" x14ac:dyDescent="0.35">
      <c r="A56" s="8" t="s">
        <v>695</v>
      </c>
      <c r="B56" s="522"/>
      <c r="C56" s="522"/>
      <c r="D56" s="8" t="s">
        <v>691</v>
      </c>
      <c r="E56" s="526"/>
      <c r="F56" s="526"/>
      <c r="G56" s="526"/>
      <c r="H56" s="526"/>
      <c r="I56" s="526"/>
      <c r="J56" s="526"/>
      <c r="K56" s="526"/>
      <c r="L56" s="526"/>
      <c r="M56" s="8"/>
      <c r="N56" s="8"/>
      <c r="O56" s="8"/>
      <c r="P56" s="8"/>
      <c r="Q56" s="8"/>
      <c r="R56" s="8"/>
      <c r="S56" s="8"/>
      <c r="T56" s="8"/>
      <c r="U56" s="166"/>
      <c r="V56" s="8"/>
      <c r="W56" s="8"/>
      <c r="X56" s="8"/>
      <c r="Y56" s="526"/>
      <c r="Z56" s="526"/>
      <c r="AA56" s="526"/>
      <c r="AB56" s="526"/>
      <c r="AC56" s="526"/>
      <c r="AD56" s="526"/>
      <c r="AE56" s="526"/>
      <c r="AF56" s="526"/>
      <c r="AG56" s="526"/>
      <c r="AH56" s="526"/>
      <c r="AI56" s="526"/>
    </row>
    <row r="57" spans="1:35" s="3" customFormat="1" ht="58" customHeight="1" x14ac:dyDescent="0.35">
      <c r="A57" s="8">
        <v>3.3</v>
      </c>
      <c r="B57" s="522"/>
      <c r="C57" s="522"/>
      <c r="D57" s="122" t="s">
        <v>185</v>
      </c>
      <c r="E57" s="521" t="s">
        <v>611</v>
      </c>
      <c r="F57" s="521" t="s">
        <v>186</v>
      </c>
      <c r="G57" s="521" t="s">
        <v>75</v>
      </c>
      <c r="H57" s="521">
        <v>1</v>
      </c>
      <c r="I57" s="521" t="s">
        <v>176</v>
      </c>
      <c r="J57" s="521" t="s">
        <v>187</v>
      </c>
      <c r="K57" s="521" t="s">
        <v>701</v>
      </c>
      <c r="L57" s="521">
        <v>1</v>
      </c>
      <c r="M57" s="8"/>
      <c r="N57" s="8"/>
      <c r="O57" s="8"/>
      <c r="P57" s="8"/>
      <c r="Q57" s="8"/>
      <c r="R57" s="8"/>
      <c r="S57" s="8"/>
      <c r="T57" s="8"/>
      <c r="U57" s="8"/>
      <c r="V57" s="8"/>
      <c r="W57" s="8"/>
      <c r="X57" s="8"/>
      <c r="Y57" s="521">
        <v>15000</v>
      </c>
      <c r="Z57" s="521"/>
      <c r="AA57" s="521">
        <v>40000</v>
      </c>
      <c r="AB57" s="521"/>
      <c r="AC57" s="521"/>
      <c r="AD57" s="521">
        <f>SUM(Y57:AB57)</f>
        <v>55000</v>
      </c>
      <c r="AE57" s="521" t="s">
        <v>184</v>
      </c>
      <c r="AF57" s="521" t="s">
        <v>153</v>
      </c>
      <c r="AG57" s="521" t="s">
        <v>78</v>
      </c>
      <c r="AH57" s="521" t="s">
        <v>65</v>
      </c>
      <c r="AI57" s="521" t="s">
        <v>66</v>
      </c>
    </row>
    <row r="58" spans="1:35" s="3" customFormat="1" ht="27" customHeight="1" x14ac:dyDescent="0.35">
      <c r="A58" s="8" t="s">
        <v>493</v>
      </c>
      <c r="B58" s="522"/>
      <c r="C58" s="522"/>
      <c r="D58" s="8" t="s">
        <v>696</v>
      </c>
      <c r="E58" s="522"/>
      <c r="F58" s="522"/>
      <c r="G58" s="522"/>
      <c r="H58" s="522"/>
      <c r="I58" s="522"/>
      <c r="J58" s="522"/>
      <c r="K58" s="522"/>
      <c r="L58" s="522"/>
      <c r="M58" s="8"/>
      <c r="N58" s="8"/>
      <c r="O58" s="8"/>
      <c r="P58" s="8"/>
      <c r="Q58" s="166"/>
      <c r="R58" s="166"/>
      <c r="S58" s="166"/>
      <c r="T58" s="166"/>
      <c r="U58" s="166"/>
      <c r="V58" s="8"/>
      <c r="W58" s="8"/>
      <c r="X58" s="8"/>
      <c r="Y58" s="522"/>
      <c r="Z58" s="522"/>
      <c r="AA58" s="522"/>
      <c r="AB58" s="522"/>
      <c r="AC58" s="522"/>
      <c r="AD58" s="522"/>
      <c r="AE58" s="522"/>
      <c r="AF58" s="522"/>
      <c r="AG58" s="522"/>
      <c r="AH58" s="522"/>
      <c r="AI58" s="522"/>
    </row>
    <row r="59" spans="1:35" s="3" customFormat="1" ht="32" customHeight="1" x14ac:dyDescent="0.35">
      <c r="A59" s="8" t="s">
        <v>494</v>
      </c>
      <c r="B59" s="522"/>
      <c r="C59" s="522"/>
      <c r="D59" s="8" t="s">
        <v>697</v>
      </c>
      <c r="E59" s="522"/>
      <c r="F59" s="522"/>
      <c r="G59" s="522"/>
      <c r="H59" s="522"/>
      <c r="I59" s="522"/>
      <c r="J59" s="522"/>
      <c r="K59" s="522"/>
      <c r="L59" s="522"/>
      <c r="M59" s="8"/>
      <c r="N59" s="8"/>
      <c r="O59" s="8"/>
      <c r="P59" s="8"/>
      <c r="Q59" s="8"/>
      <c r="R59" s="8"/>
      <c r="S59" s="166"/>
      <c r="T59" s="166"/>
      <c r="U59" s="166"/>
      <c r="V59" s="166"/>
      <c r="W59" s="8"/>
      <c r="X59" s="8"/>
      <c r="Y59" s="522"/>
      <c r="Z59" s="522"/>
      <c r="AA59" s="522"/>
      <c r="AB59" s="522"/>
      <c r="AC59" s="522"/>
      <c r="AD59" s="522"/>
      <c r="AE59" s="522"/>
      <c r="AF59" s="522"/>
      <c r="AG59" s="522"/>
      <c r="AH59" s="522"/>
      <c r="AI59" s="522"/>
    </row>
    <row r="60" spans="1:35" s="3" customFormat="1" ht="27" customHeight="1" x14ac:dyDescent="0.35">
      <c r="A60" s="8" t="s">
        <v>495</v>
      </c>
      <c r="B60" s="522"/>
      <c r="C60" s="522"/>
      <c r="D60" s="8" t="s">
        <v>698</v>
      </c>
      <c r="E60" s="522"/>
      <c r="F60" s="522"/>
      <c r="G60" s="522"/>
      <c r="H60" s="522"/>
      <c r="I60" s="522"/>
      <c r="J60" s="522"/>
      <c r="K60" s="522"/>
      <c r="L60" s="522"/>
      <c r="M60" s="8"/>
      <c r="N60" s="8"/>
      <c r="O60" s="8"/>
      <c r="P60" s="8"/>
      <c r="Q60" s="8"/>
      <c r="R60" s="8"/>
      <c r="S60" s="8"/>
      <c r="T60" s="8"/>
      <c r="U60" s="166"/>
      <c r="V60" s="166"/>
      <c r="W60" s="166"/>
      <c r="X60" s="8"/>
      <c r="Y60" s="522"/>
      <c r="Z60" s="522"/>
      <c r="AA60" s="522"/>
      <c r="AB60" s="522"/>
      <c r="AC60" s="522"/>
      <c r="AD60" s="522"/>
      <c r="AE60" s="522"/>
      <c r="AF60" s="522"/>
      <c r="AG60" s="522"/>
      <c r="AH60" s="522"/>
      <c r="AI60" s="522"/>
    </row>
    <row r="61" spans="1:35" s="3" customFormat="1" ht="32" customHeight="1" x14ac:dyDescent="0.35">
      <c r="A61" s="8" t="s">
        <v>550</v>
      </c>
      <c r="B61" s="522"/>
      <c r="C61" s="522"/>
      <c r="D61" s="8" t="s">
        <v>699</v>
      </c>
      <c r="E61" s="526"/>
      <c r="F61" s="526"/>
      <c r="G61" s="526"/>
      <c r="H61" s="526"/>
      <c r="I61" s="526"/>
      <c r="J61" s="526"/>
      <c r="K61" s="526"/>
      <c r="L61" s="526"/>
      <c r="M61" s="8"/>
      <c r="N61" s="8"/>
      <c r="O61" s="8"/>
      <c r="P61" s="8"/>
      <c r="Q61" s="8"/>
      <c r="R61" s="8"/>
      <c r="S61" s="8"/>
      <c r="T61" s="8"/>
      <c r="U61" s="166"/>
      <c r="V61" s="166"/>
      <c r="W61" s="166"/>
      <c r="X61" s="166"/>
      <c r="Y61" s="526"/>
      <c r="Z61" s="526"/>
      <c r="AA61" s="526"/>
      <c r="AB61" s="526"/>
      <c r="AC61" s="526"/>
      <c r="AD61" s="526"/>
      <c r="AE61" s="526"/>
      <c r="AF61" s="526"/>
      <c r="AG61" s="526"/>
      <c r="AH61" s="526"/>
      <c r="AI61" s="526"/>
    </row>
    <row r="62" spans="1:35" s="3" customFormat="1" ht="36.5" customHeight="1" x14ac:dyDescent="0.35">
      <c r="A62" s="8">
        <v>3.4</v>
      </c>
      <c r="B62" s="522"/>
      <c r="C62" s="522"/>
      <c r="D62" s="122" t="s">
        <v>612</v>
      </c>
      <c r="E62" s="521" t="s">
        <v>613</v>
      </c>
      <c r="F62" s="521" t="s">
        <v>188</v>
      </c>
      <c r="G62" s="521" t="s">
        <v>75</v>
      </c>
      <c r="H62" s="521">
        <v>1</v>
      </c>
      <c r="I62" s="521" t="s">
        <v>176</v>
      </c>
      <c r="J62" s="521" t="s">
        <v>189</v>
      </c>
      <c r="K62" s="521" t="s">
        <v>704</v>
      </c>
      <c r="L62" s="521">
        <v>1</v>
      </c>
      <c r="M62" s="8"/>
      <c r="N62" s="8"/>
      <c r="O62" s="8"/>
      <c r="P62" s="8"/>
      <c r="Q62" s="8"/>
      <c r="R62" s="8"/>
      <c r="S62" s="8"/>
      <c r="T62" s="8"/>
      <c r="U62" s="8"/>
      <c r="V62" s="8"/>
      <c r="W62" s="8"/>
      <c r="X62" s="8"/>
      <c r="Y62" s="521"/>
      <c r="Z62" s="521"/>
      <c r="AA62" s="521"/>
      <c r="AB62" s="521"/>
      <c r="AC62" s="521"/>
      <c r="AD62" s="521"/>
      <c r="AE62" s="521" t="s">
        <v>184</v>
      </c>
      <c r="AF62" s="521" t="s">
        <v>190</v>
      </c>
      <c r="AG62" s="521" t="s">
        <v>78</v>
      </c>
      <c r="AH62" s="521" t="s">
        <v>65</v>
      </c>
      <c r="AI62" s="521" t="s">
        <v>66</v>
      </c>
    </row>
    <row r="63" spans="1:35" s="3" customFormat="1" ht="23.5" customHeight="1" x14ac:dyDescent="0.35">
      <c r="A63" s="8" t="s">
        <v>496</v>
      </c>
      <c r="B63" s="522"/>
      <c r="C63" s="522"/>
      <c r="D63" s="8" t="s">
        <v>702</v>
      </c>
      <c r="E63" s="522"/>
      <c r="F63" s="522"/>
      <c r="G63" s="522"/>
      <c r="H63" s="522"/>
      <c r="I63" s="522"/>
      <c r="J63" s="522"/>
      <c r="K63" s="522"/>
      <c r="L63" s="522"/>
      <c r="M63" s="8"/>
      <c r="N63" s="8"/>
      <c r="O63" s="8"/>
      <c r="P63" s="8"/>
      <c r="Q63" s="8"/>
      <c r="R63" s="166"/>
      <c r="S63" s="8"/>
      <c r="T63" s="8"/>
      <c r="U63" s="8"/>
      <c r="V63" s="8"/>
      <c r="W63" s="8"/>
      <c r="X63" s="8"/>
      <c r="Y63" s="522"/>
      <c r="Z63" s="522"/>
      <c r="AA63" s="522"/>
      <c r="AB63" s="522"/>
      <c r="AC63" s="522"/>
      <c r="AD63" s="522"/>
      <c r="AE63" s="522"/>
      <c r="AF63" s="522"/>
      <c r="AG63" s="522"/>
      <c r="AH63" s="522"/>
      <c r="AI63" s="522"/>
    </row>
    <row r="64" spans="1:35" s="3" customFormat="1" ht="32" customHeight="1" x14ac:dyDescent="0.35">
      <c r="A64" s="8" t="s">
        <v>497</v>
      </c>
      <c r="B64" s="522"/>
      <c r="C64" s="522"/>
      <c r="D64" s="8" t="s">
        <v>703</v>
      </c>
      <c r="E64" s="522"/>
      <c r="F64" s="522"/>
      <c r="G64" s="522"/>
      <c r="H64" s="522"/>
      <c r="I64" s="522"/>
      <c r="J64" s="522"/>
      <c r="K64" s="522"/>
      <c r="L64" s="522"/>
      <c r="M64" s="8"/>
      <c r="N64" s="8"/>
      <c r="O64" s="8"/>
      <c r="P64" s="8"/>
      <c r="Q64" s="8"/>
      <c r="R64" s="166"/>
      <c r="S64" s="166"/>
      <c r="T64" s="166"/>
      <c r="U64" s="166"/>
      <c r="V64" s="8"/>
      <c r="W64" s="8"/>
      <c r="X64" s="8"/>
      <c r="Y64" s="522"/>
      <c r="Z64" s="522"/>
      <c r="AA64" s="522"/>
      <c r="AB64" s="522"/>
      <c r="AC64" s="522"/>
      <c r="AD64" s="522"/>
      <c r="AE64" s="522"/>
      <c r="AF64" s="522"/>
      <c r="AG64" s="522"/>
      <c r="AH64" s="522"/>
      <c r="AI64" s="522"/>
    </row>
    <row r="65" spans="1:35" s="3" customFormat="1" ht="53.5" customHeight="1" x14ac:dyDescent="0.35">
      <c r="A65" s="8">
        <v>3.5</v>
      </c>
      <c r="B65" s="522"/>
      <c r="C65" s="522"/>
      <c r="D65" s="122" t="s">
        <v>705</v>
      </c>
      <c r="E65" s="521" t="s">
        <v>614</v>
      </c>
      <c r="F65" s="521" t="s">
        <v>118</v>
      </c>
      <c r="G65" s="521" t="s">
        <v>75</v>
      </c>
      <c r="H65" s="521">
        <v>1</v>
      </c>
      <c r="I65" s="521" t="s">
        <v>191</v>
      </c>
      <c r="J65" s="521" t="s">
        <v>94</v>
      </c>
      <c r="K65" s="521" t="s">
        <v>710</v>
      </c>
      <c r="L65" s="521">
        <v>1</v>
      </c>
      <c r="M65" s="8"/>
      <c r="N65" s="8"/>
      <c r="O65" s="8"/>
      <c r="P65" s="8"/>
      <c r="Q65" s="8"/>
      <c r="R65" s="8"/>
      <c r="S65" s="8"/>
      <c r="T65" s="8"/>
      <c r="U65" s="8"/>
      <c r="V65" s="8"/>
      <c r="W65" s="8"/>
      <c r="X65" s="8"/>
      <c r="Y65" s="521"/>
      <c r="Z65" s="521">
        <v>55000</v>
      </c>
      <c r="AA65" s="521"/>
      <c r="AB65" s="521"/>
      <c r="AC65" s="521"/>
      <c r="AD65" s="521">
        <f>SUM(Y65:AB65)</f>
        <v>55000</v>
      </c>
      <c r="AE65" s="521" t="s">
        <v>600</v>
      </c>
      <c r="AF65" s="521" t="s">
        <v>192</v>
      </c>
      <c r="AG65" s="521" t="s">
        <v>78</v>
      </c>
      <c r="AH65" s="521" t="s">
        <v>65</v>
      </c>
      <c r="AI65" s="521" t="s">
        <v>66</v>
      </c>
    </row>
    <row r="66" spans="1:35" s="3" customFormat="1" ht="22.5" customHeight="1" x14ac:dyDescent="0.35">
      <c r="A66" s="153" t="s">
        <v>502</v>
      </c>
      <c r="B66" s="522"/>
      <c r="C66" s="522"/>
      <c r="D66" s="153" t="s">
        <v>706</v>
      </c>
      <c r="E66" s="522"/>
      <c r="F66" s="522"/>
      <c r="G66" s="522"/>
      <c r="H66" s="522"/>
      <c r="I66" s="522"/>
      <c r="J66" s="522"/>
      <c r="K66" s="522"/>
      <c r="L66" s="522"/>
      <c r="M66" s="153"/>
      <c r="N66" s="153"/>
      <c r="O66" s="153"/>
      <c r="P66" s="153"/>
      <c r="Q66" s="157"/>
      <c r="R66" s="157"/>
      <c r="S66" s="157"/>
      <c r="T66" s="153"/>
      <c r="U66" s="153"/>
      <c r="V66" s="153"/>
      <c r="W66" s="153"/>
      <c r="X66" s="153"/>
      <c r="Y66" s="522"/>
      <c r="Z66" s="522"/>
      <c r="AA66" s="522"/>
      <c r="AB66" s="522"/>
      <c r="AC66" s="522"/>
      <c r="AD66" s="522"/>
      <c r="AE66" s="522"/>
      <c r="AF66" s="522"/>
      <c r="AG66" s="522"/>
      <c r="AH66" s="522"/>
      <c r="AI66" s="522"/>
    </row>
    <row r="67" spans="1:35" s="3" customFormat="1" ht="22.5" customHeight="1" x14ac:dyDescent="0.35">
      <c r="A67" s="153" t="s">
        <v>503</v>
      </c>
      <c r="B67" s="522"/>
      <c r="C67" s="522"/>
      <c r="D67" s="153" t="s">
        <v>707</v>
      </c>
      <c r="E67" s="522"/>
      <c r="F67" s="522"/>
      <c r="G67" s="522"/>
      <c r="H67" s="522"/>
      <c r="I67" s="522"/>
      <c r="J67" s="522"/>
      <c r="K67" s="522"/>
      <c r="L67" s="522"/>
      <c r="M67" s="153"/>
      <c r="N67" s="153"/>
      <c r="O67" s="153"/>
      <c r="P67" s="153"/>
      <c r="Q67" s="153"/>
      <c r="R67" s="157"/>
      <c r="S67" s="157"/>
      <c r="T67" s="153"/>
      <c r="U67" s="153"/>
      <c r="V67" s="153"/>
      <c r="W67" s="153"/>
      <c r="X67" s="153"/>
      <c r="Y67" s="522"/>
      <c r="Z67" s="522"/>
      <c r="AA67" s="522"/>
      <c r="AB67" s="522"/>
      <c r="AC67" s="522"/>
      <c r="AD67" s="522"/>
      <c r="AE67" s="522"/>
      <c r="AF67" s="522"/>
      <c r="AG67" s="522"/>
      <c r="AH67" s="522"/>
      <c r="AI67" s="522"/>
    </row>
    <row r="68" spans="1:35" s="3" customFormat="1" ht="25.5" customHeight="1" x14ac:dyDescent="0.35">
      <c r="A68" s="153" t="s">
        <v>504</v>
      </c>
      <c r="B68" s="522"/>
      <c r="C68" s="522"/>
      <c r="D68" s="153" t="s">
        <v>708</v>
      </c>
      <c r="E68" s="522"/>
      <c r="F68" s="522"/>
      <c r="G68" s="522"/>
      <c r="H68" s="522"/>
      <c r="I68" s="522"/>
      <c r="J68" s="522"/>
      <c r="K68" s="522"/>
      <c r="L68" s="522"/>
      <c r="M68" s="153"/>
      <c r="N68" s="153"/>
      <c r="O68" s="153"/>
      <c r="P68" s="153"/>
      <c r="Q68" s="153"/>
      <c r="R68" s="157"/>
      <c r="S68" s="157"/>
      <c r="T68" s="157"/>
      <c r="U68" s="153"/>
      <c r="V68" s="153"/>
      <c r="W68" s="153"/>
      <c r="X68" s="153"/>
      <c r="Y68" s="522"/>
      <c r="Z68" s="522"/>
      <c r="AA68" s="522"/>
      <c r="AB68" s="522"/>
      <c r="AC68" s="522"/>
      <c r="AD68" s="522"/>
      <c r="AE68" s="522"/>
      <c r="AF68" s="522"/>
      <c r="AG68" s="522"/>
      <c r="AH68" s="522"/>
      <c r="AI68" s="522"/>
    </row>
    <row r="69" spans="1:35" s="3" customFormat="1" ht="22.5" customHeight="1" x14ac:dyDescent="0.35">
      <c r="A69" s="153" t="s">
        <v>516</v>
      </c>
      <c r="B69" s="522"/>
      <c r="C69" s="522"/>
      <c r="D69" s="153" t="s">
        <v>709</v>
      </c>
      <c r="E69" s="522"/>
      <c r="F69" s="522"/>
      <c r="G69" s="522"/>
      <c r="H69" s="522"/>
      <c r="I69" s="522"/>
      <c r="J69" s="522"/>
      <c r="K69" s="522"/>
      <c r="L69" s="522"/>
      <c r="M69" s="153"/>
      <c r="N69" s="153"/>
      <c r="O69" s="153"/>
      <c r="P69" s="153"/>
      <c r="Q69" s="153"/>
      <c r="R69" s="153"/>
      <c r="S69" s="153"/>
      <c r="T69" s="157"/>
      <c r="U69" s="157"/>
      <c r="V69" s="157"/>
      <c r="W69" s="153"/>
      <c r="X69" s="153"/>
      <c r="Y69" s="522"/>
      <c r="Z69" s="522"/>
      <c r="AA69" s="522"/>
      <c r="AB69" s="522"/>
      <c r="AC69" s="522"/>
      <c r="AD69" s="522"/>
      <c r="AE69" s="522"/>
      <c r="AF69" s="522"/>
      <c r="AG69" s="522"/>
      <c r="AH69" s="522"/>
      <c r="AI69" s="522"/>
    </row>
    <row r="70" spans="1:35" s="3" customFormat="1" ht="26" customHeight="1" x14ac:dyDescent="0.35">
      <c r="A70" s="153" t="s">
        <v>517</v>
      </c>
      <c r="B70" s="526"/>
      <c r="C70" s="526"/>
      <c r="D70" s="153" t="s">
        <v>691</v>
      </c>
      <c r="E70" s="526"/>
      <c r="F70" s="526"/>
      <c r="G70" s="526"/>
      <c r="H70" s="526"/>
      <c r="I70" s="526"/>
      <c r="J70" s="526"/>
      <c r="K70" s="526"/>
      <c r="L70" s="526"/>
      <c r="M70" s="153"/>
      <c r="N70" s="153"/>
      <c r="O70" s="153"/>
      <c r="P70" s="153"/>
      <c r="Q70" s="153"/>
      <c r="R70" s="153"/>
      <c r="S70" s="153"/>
      <c r="T70" s="153"/>
      <c r="U70" s="153"/>
      <c r="V70" s="153"/>
      <c r="W70" s="157"/>
      <c r="X70" s="157"/>
      <c r="Y70" s="526"/>
      <c r="Z70" s="526"/>
      <c r="AA70" s="526"/>
      <c r="AB70" s="526"/>
      <c r="AC70" s="526"/>
      <c r="AD70" s="526"/>
      <c r="AE70" s="526"/>
      <c r="AF70" s="526"/>
      <c r="AG70" s="526"/>
      <c r="AH70" s="526"/>
      <c r="AI70" s="526"/>
    </row>
    <row r="71" spans="1:35" ht="40.5" customHeight="1" x14ac:dyDescent="0.35">
      <c r="A71" s="153">
        <v>3.6</v>
      </c>
      <c r="B71" s="521" t="s">
        <v>881</v>
      </c>
      <c r="C71" s="521" t="s">
        <v>882</v>
      </c>
      <c r="D71" s="280" t="s">
        <v>715</v>
      </c>
      <c r="E71" s="521" t="s">
        <v>615</v>
      </c>
      <c r="F71" s="521" t="s">
        <v>193</v>
      </c>
      <c r="G71" s="521" t="s">
        <v>75</v>
      </c>
      <c r="H71" s="521">
        <v>1</v>
      </c>
      <c r="I71" s="521" t="s">
        <v>176</v>
      </c>
      <c r="J71" s="521">
        <v>16.899999999999999</v>
      </c>
      <c r="K71" s="521" t="s">
        <v>720</v>
      </c>
      <c r="L71" s="521">
        <v>1</v>
      </c>
      <c r="M71" s="153"/>
      <c r="N71" s="153"/>
      <c r="O71" s="153"/>
      <c r="P71" s="153"/>
      <c r="Q71" s="153"/>
      <c r="R71" s="153"/>
      <c r="S71" s="153"/>
      <c r="T71" s="153"/>
      <c r="U71" s="153"/>
      <c r="V71" s="153"/>
      <c r="W71" s="153"/>
      <c r="X71" s="153"/>
      <c r="Y71" s="521"/>
      <c r="Z71" s="521">
        <v>80000</v>
      </c>
      <c r="AA71" s="521"/>
      <c r="AB71" s="521"/>
      <c r="AC71" s="521"/>
      <c r="AD71" s="521">
        <f>SUM(Y71:AB71)</f>
        <v>80000</v>
      </c>
      <c r="AE71" s="521" t="s">
        <v>194</v>
      </c>
      <c r="AF71" s="521" t="s">
        <v>860</v>
      </c>
      <c r="AG71" s="521" t="s">
        <v>64</v>
      </c>
      <c r="AH71" s="521" t="s">
        <v>65</v>
      </c>
      <c r="AI71" s="521" t="s">
        <v>66</v>
      </c>
    </row>
    <row r="72" spans="1:35" ht="32" customHeight="1" x14ac:dyDescent="0.35">
      <c r="A72" s="153" t="s">
        <v>505</v>
      </c>
      <c r="B72" s="522"/>
      <c r="C72" s="522"/>
      <c r="D72" s="175" t="s">
        <v>712</v>
      </c>
      <c r="E72" s="522"/>
      <c r="F72" s="522"/>
      <c r="G72" s="522"/>
      <c r="H72" s="522"/>
      <c r="I72" s="522"/>
      <c r="J72" s="522"/>
      <c r="K72" s="522"/>
      <c r="L72" s="522"/>
      <c r="M72" s="153"/>
      <c r="N72" s="153"/>
      <c r="O72" s="153"/>
      <c r="P72" s="157"/>
      <c r="Q72" s="157"/>
      <c r="R72" s="157"/>
      <c r="S72" s="157"/>
      <c r="T72" s="153"/>
      <c r="U72" s="157"/>
      <c r="V72" s="153"/>
      <c r="W72" s="153"/>
      <c r="X72" s="153"/>
      <c r="Y72" s="522"/>
      <c r="Z72" s="522"/>
      <c r="AA72" s="522"/>
      <c r="AB72" s="522"/>
      <c r="AC72" s="522"/>
      <c r="AD72" s="522"/>
      <c r="AE72" s="522"/>
      <c r="AF72" s="522"/>
      <c r="AG72" s="522"/>
      <c r="AH72" s="522"/>
      <c r="AI72" s="522"/>
    </row>
    <row r="73" spans="1:35" ht="26.5" customHeight="1" x14ac:dyDescent="0.35">
      <c r="A73" s="153" t="s">
        <v>506</v>
      </c>
      <c r="B73" s="522"/>
      <c r="C73" s="522"/>
      <c r="D73" s="175" t="s">
        <v>711</v>
      </c>
      <c r="E73" s="522"/>
      <c r="F73" s="522"/>
      <c r="G73" s="522"/>
      <c r="H73" s="522"/>
      <c r="I73" s="522"/>
      <c r="J73" s="522"/>
      <c r="K73" s="522"/>
      <c r="L73" s="522"/>
      <c r="M73" s="153"/>
      <c r="N73" s="153"/>
      <c r="O73" s="153"/>
      <c r="P73" s="153"/>
      <c r="Q73" s="157"/>
      <c r="R73" s="157"/>
      <c r="S73" s="157"/>
      <c r="T73" s="157"/>
      <c r="U73" s="157"/>
      <c r="V73" s="153"/>
      <c r="W73" s="153"/>
      <c r="X73" s="153"/>
      <c r="Y73" s="522"/>
      <c r="Z73" s="522"/>
      <c r="AA73" s="522"/>
      <c r="AB73" s="522"/>
      <c r="AC73" s="522"/>
      <c r="AD73" s="522"/>
      <c r="AE73" s="522"/>
      <c r="AF73" s="522"/>
      <c r="AG73" s="522"/>
      <c r="AH73" s="522"/>
      <c r="AI73" s="522"/>
    </row>
    <row r="74" spans="1:35" ht="41" customHeight="1" x14ac:dyDescent="0.35">
      <c r="A74" s="153" t="s">
        <v>527</v>
      </c>
      <c r="B74" s="522"/>
      <c r="C74" s="522"/>
      <c r="D74" s="175" t="s">
        <v>713</v>
      </c>
      <c r="E74" s="522"/>
      <c r="F74" s="522"/>
      <c r="G74" s="522"/>
      <c r="H74" s="522"/>
      <c r="I74" s="522"/>
      <c r="J74" s="522"/>
      <c r="K74" s="522"/>
      <c r="L74" s="522"/>
      <c r="M74" s="153"/>
      <c r="N74" s="153"/>
      <c r="O74" s="153"/>
      <c r="P74" s="153"/>
      <c r="Q74" s="153"/>
      <c r="R74" s="157"/>
      <c r="S74" s="157"/>
      <c r="T74" s="157"/>
      <c r="U74" s="157"/>
      <c r="V74" s="153"/>
      <c r="W74" s="153"/>
      <c r="X74" s="153"/>
      <c r="Y74" s="522"/>
      <c r="Z74" s="522"/>
      <c r="AA74" s="522"/>
      <c r="AB74" s="522"/>
      <c r="AC74" s="522"/>
      <c r="AD74" s="522"/>
      <c r="AE74" s="522"/>
      <c r="AF74" s="522"/>
      <c r="AG74" s="522"/>
      <c r="AH74" s="522"/>
      <c r="AI74" s="522"/>
    </row>
    <row r="75" spans="1:35" ht="33" customHeight="1" x14ac:dyDescent="0.35">
      <c r="A75" s="153" t="s">
        <v>528</v>
      </c>
      <c r="B75" s="522"/>
      <c r="C75" s="522"/>
      <c r="D75" s="175" t="s">
        <v>714</v>
      </c>
      <c r="E75" s="522"/>
      <c r="F75" s="522"/>
      <c r="G75" s="522"/>
      <c r="H75" s="522"/>
      <c r="I75" s="522"/>
      <c r="J75" s="522"/>
      <c r="K75" s="522"/>
      <c r="L75" s="522"/>
      <c r="M75" s="153"/>
      <c r="N75" s="153"/>
      <c r="O75" s="153"/>
      <c r="P75" s="153"/>
      <c r="Q75" s="153"/>
      <c r="R75" s="153"/>
      <c r="S75" s="153"/>
      <c r="T75" s="153"/>
      <c r="U75" s="157"/>
      <c r="V75" s="157"/>
      <c r="W75" s="157"/>
      <c r="X75" s="157"/>
      <c r="Y75" s="522"/>
      <c r="Z75" s="522"/>
      <c r="AA75" s="522"/>
      <c r="AB75" s="522"/>
      <c r="AC75" s="522"/>
      <c r="AD75" s="522"/>
      <c r="AE75" s="522"/>
      <c r="AF75" s="522"/>
      <c r="AG75" s="522"/>
      <c r="AH75" s="522"/>
      <c r="AI75" s="522"/>
    </row>
    <row r="76" spans="1:35" ht="41" customHeight="1" x14ac:dyDescent="0.35">
      <c r="A76" s="8">
        <v>3.7</v>
      </c>
      <c r="B76" s="522"/>
      <c r="C76" s="522"/>
      <c r="D76" s="122" t="s">
        <v>195</v>
      </c>
      <c r="E76" s="521" t="s">
        <v>616</v>
      </c>
      <c r="F76" s="521" t="s">
        <v>196</v>
      </c>
      <c r="G76" s="521" t="s">
        <v>197</v>
      </c>
      <c r="H76" s="521">
        <v>3</v>
      </c>
      <c r="I76" s="521" t="s">
        <v>198</v>
      </c>
      <c r="J76" s="521" t="s">
        <v>199</v>
      </c>
      <c r="K76" s="521" t="s">
        <v>77</v>
      </c>
      <c r="L76" s="521" t="s">
        <v>85</v>
      </c>
      <c r="M76" s="8"/>
      <c r="N76" s="8"/>
      <c r="O76" s="8"/>
      <c r="P76" s="8"/>
      <c r="Q76" s="8"/>
      <c r="R76" s="8"/>
      <c r="S76" s="8"/>
      <c r="T76" s="8"/>
      <c r="U76" s="8"/>
      <c r="V76" s="8"/>
      <c r="W76" s="8"/>
      <c r="X76" s="8"/>
      <c r="Y76" s="521"/>
      <c r="Z76" s="521">
        <v>50000</v>
      </c>
      <c r="AA76" s="521"/>
      <c r="AB76" s="521"/>
      <c r="AC76" s="521"/>
      <c r="AD76" s="521">
        <f>SUM(Y76:AB76)</f>
        <v>50000</v>
      </c>
      <c r="AE76" s="521" t="s">
        <v>157</v>
      </c>
      <c r="AF76" s="521" t="s">
        <v>158</v>
      </c>
      <c r="AG76" s="521" t="s">
        <v>64</v>
      </c>
      <c r="AH76" s="521" t="s">
        <v>65</v>
      </c>
      <c r="AI76" s="521" t="s">
        <v>56</v>
      </c>
    </row>
    <row r="77" spans="1:35" ht="38" customHeight="1" x14ac:dyDescent="0.35">
      <c r="A77" s="8" t="s">
        <v>507</v>
      </c>
      <c r="B77" s="522"/>
      <c r="C77" s="522"/>
      <c r="D77" s="8" t="s">
        <v>717</v>
      </c>
      <c r="E77" s="522"/>
      <c r="F77" s="522"/>
      <c r="G77" s="522"/>
      <c r="H77" s="522"/>
      <c r="I77" s="522"/>
      <c r="J77" s="522"/>
      <c r="K77" s="522"/>
      <c r="L77" s="522"/>
      <c r="M77" s="8"/>
      <c r="N77" s="8"/>
      <c r="O77" s="8"/>
      <c r="P77" s="8"/>
      <c r="Q77" s="8"/>
      <c r="R77" s="166"/>
      <c r="S77" s="166"/>
      <c r="T77" s="166"/>
      <c r="U77" s="8"/>
      <c r="V77" s="8"/>
      <c r="W77" s="8"/>
      <c r="X77" s="8"/>
      <c r="Y77" s="522"/>
      <c r="Z77" s="522"/>
      <c r="AA77" s="522"/>
      <c r="AB77" s="522"/>
      <c r="AC77" s="522"/>
      <c r="AD77" s="522"/>
      <c r="AE77" s="522"/>
      <c r="AF77" s="522"/>
      <c r="AG77" s="522"/>
      <c r="AH77" s="522"/>
      <c r="AI77" s="522"/>
    </row>
    <row r="78" spans="1:35" ht="27.5" customHeight="1" x14ac:dyDescent="0.35">
      <c r="A78" s="8" t="s">
        <v>508</v>
      </c>
      <c r="B78" s="522"/>
      <c r="C78" s="522"/>
      <c r="D78" s="8" t="s">
        <v>716</v>
      </c>
      <c r="E78" s="522"/>
      <c r="F78" s="522"/>
      <c r="G78" s="522"/>
      <c r="H78" s="522"/>
      <c r="I78" s="522"/>
      <c r="J78" s="522"/>
      <c r="K78" s="522"/>
      <c r="L78" s="522"/>
      <c r="M78" s="8"/>
      <c r="N78" s="8"/>
      <c r="O78" s="8"/>
      <c r="P78" s="8"/>
      <c r="Q78" s="8"/>
      <c r="R78" s="166"/>
      <c r="S78" s="166"/>
      <c r="T78" s="166"/>
      <c r="U78" s="8"/>
      <c r="V78" s="8"/>
      <c r="W78" s="8"/>
      <c r="X78" s="8"/>
      <c r="Y78" s="522"/>
      <c r="Z78" s="522"/>
      <c r="AA78" s="522"/>
      <c r="AB78" s="522"/>
      <c r="AC78" s="522"/>
      <c r="AD78" s="522"/>
      <c r="AE78" s="522"/>
      <c r="AF78" s="522"/>
      <c r="AG78" s="522"/>
      <c r="AH78" s="522"/>
      <c r="AI78" s="522"/>
    </row>
    <row r="79" spans="1:35" ht="26" customHeight="1" x14ac:dyDescent="0.35">
      <c r="A79" s="8" t="s">
        <v>539</v>
      </c>
      <c r="B79" s="522"/>
      <c r="C79" s="522"/>
      <c r="D79" s="8" t="s">
        <v>718</v>
      </c>
      <c r="E79" s="522"/>
      <c r="F79" s="522"/>
      <c r="G79" s="522"/>
      <c r="H79" s="522"/>
      <c r="I79" s="522"/>
      <c r="J79" s="522"/>
      <c r="K79" s="522"/>
      <c r="L79" s="522"/>
      <c r="M79" s="8"/>
      <c r="N79" s="8"/>
      <c r="O79" s="8"/>
      <c r="P79" s="8"/>
      <c r="Q79" s="8"/>
      <c r="R79" s="166"/>
      <c r="S79" s="166"/>
      <c r="T79" s="166"/>
      <c r="U79" s="8"/>
      <c r="V79" s="8"/>
      <c r="W79" s="8"/>
      <c r="X79" s="8"/>
      <c r="Y79" s="522"/>
      <c r="Z79" s="522"/>
      <c r="AA79" s="522"/>
      <c r="AB79" s="522"/>
      <c r="AC79" s="522"/>
      <c r="AD79" s="522"/>
      <c r="AE79" s="522"/>
      <c r="AF79" s="522"/>
      <c r="AG79" s="522"/>
      <c r="AH79" s="522"/>
      <c r="AI79" s="522"/>
    </row>
    <row r="80" spans="1:35" ht="34" customHeight="1" x14ac:dyDescent="0.35">
      <c r="A80" s="8" t="s">
        <v>540</v>
      </c>
      <c r="B80" s="522"/>
      <c r="C80" s="522"/>
      <c r="D80" s="8" t="s">
        <v>719</v>
      </c>
      <c r="E80" s="522"/>
      <c r="F80" s="522"/>
      <c r="G80" s="522"/>
      <c r="H80" s="522"/>
      <c r="I80" s="522"/>
      <c r="J80" s="522"/>
      <c r="K80" s="522"/>
      <c r="L80" s="522"/>
      <c r="M80" s="8"/>
      <c r="N80" s="8"/>
      <c r="O80" s="8"/>
      <c r="P80" s="8"/>
      <c r="Q80" s="8"/>
      <c r="R80" s="166"/>
      <c r="S80" s="166"/>
      <c r="T80" s="166"/>
      <c r="U80" s="8"/>
      <c r="V80" s="8"/>
      <c r="W80" s="8"/>
      <c r="X80" s="8"/>
      <c r="Y80" s="522"/>
      <c r="Z80" s="522"/>
      <c r="AA80" s="522"/>
      <c r="AB80" s="522"/>
      <c r="AC80" s="522"/>
      <c r="AD80" s="522"/>
      <c r="AE80" s="522"/>
      <c r="AF80" s="522"/>
      <c r="AG80" s="522"/>
      <c r="AH80" s="522"/>
      <c r="AI80" s="522"/>
    </row>
    <row r="81" spans="1:35" ht="74" customHeight="1" x14ac:dyDescent="0.35">
      <c r="A81" s="8">
        <v>3.8</v>
      </c>
      <c r="B81" s="522"/>
      <c r="C81" s="522"/>
      <c r="D81" s="122" t="s">
        <v>721</v>
      </c>
      <c r="E81" s="521" t="s">
        <v>617</v>
      </c>
      <c r="F81" s="521" t="s">
        <v>200</v>
      </c>
      <c r="G81" s="521" t="s">
        <v>201</v>
      </c>
      <c r="H81" s="521">
        <v>1</v>
      </c>
      <c r="I81" s="521" t="s">
        <v>176</v>
      </c>
      <c r="J81" s="521" t="s">
        <v>202</v>
      </c>
      <c r="K81" s="521" t="s">
        <v>77</v>
      </c>
      <c r="L81" s="521" t="s">
        <v>85</v>
      </c>
      <c r="M81" s="8"/>
      <c r="N81" s="8"/>
      <c r="O81" s="8"/>
      <c r="P81" s="8"/>
      <c r="Q81" s="8"/>
      <c r="R81" s="8"/>
      <c r="S81" s="8"/>
      <c r="T81" s="8"/>
      <c r="U81" s="8"/>
      <c r="V81" s="8"/>
      <c r="W81" s="8"/>
      <c r="X81" s="8"/>
      <c r="Y81" s="521"/>
      <c r="Z81" s="521"/>
      <c r="AA81" s="521"/>
      <c r="AB81" s="521"/>
      <c r="AC81" s="521"/>
      <c r="AD81" s="521"/>
      <c r="AE81" s="521" t="s">
        <v>162</v>
      </c>
      <c r="AF81" s="521" t="s">
        <v>163</v>
      </c>
      <c r="AG81" s="521" t="s">
        <v>64</v>
      </c>
      <c r="AH81" s="521" t="s">
        <v>65</v>
      </c>
      <c r="AI81" s="521" t="s">
        <v>56</v>
      </c>
    </row>
    <row r="82" spans="1:35" ht="22.5" customHeight="1" x14ac:dyDescent="0.35">
      <c r="A82" s="161" t="s">
        <v>655</v>
      </c>
      <c r="B82" s="522"/>
      <c r="C82" s="522"/>
      <c r="D82" s="161" t="s">
        <v>722</v>
      </c>
      <c r="E82" s="522"/>
      <c r="F82" s="522"/>
      <c r="G82" s="522"/>
      <c r="H82" s="522"/>
      <c r="I82" s="522"/>
      <c r="J82" s="522"/>
      <c r="K82" s="522"/>
      <c r="L82" s="522"/>
      <c r="M82" s="161"/>
      <c r="N82" s="161"/>
      <c r="O82" s="161"/>
      <c r="P82" s="161"/>
      <c r="Q82" s="164"/>
      <c r="R82" s="164"/>
      <c r="S82" s="161"/>
      <c r="T82" s="161"/>
      <c r="U82" s="161"/>
      <c r="V82" s="161"/>
      <c r="W82" s="161"/>
      <c r="X82" s="161"/>
      <c r="Y82" s="522"/>
      <c r="Z82" s="522"/>
      <c r="AA82" s="522"/>
      <c r="AB82" s="522"/>
      <c r="AC82" s="522"/>
      <c r="AD82" s="522"/>
      <c r="AE82" s="522"/>
      <c r="AF82" s="522"/>
      <c r="AG82" s="522"/>
      <c r="AH82" s="522"/>
      <c r="AI82" s="522"/>
    </row>
    <row r="83" spans="1:35" ht="37" customHeight="1" x14ac:dyDescent="0.35">
      <c r="A83" s="161" t="s">
        <v>656</v>
      </c>
      <c r="B83" s="522"/>
      <c r="C83" s="522"/>
      <c r="D83" s="161" t="s">
        <v>723</v>
      </c>
      <c r="E83" s="522"/>
      <c r="F83" s="522"/>
      <c r="G83" s="522"/>
      <c r="H83" s="522"/>
      <c r="I83" s="522"/>
      <c r="J83" s="522"/>
      <c r="K83" s="522"/>
      <c r="L83" s="522"/>
      <c r="M83" s="161"/>
      <c r="N83" s="161"/>
      <c r="O83" s="161"/>
      <c r="P83" s="161"/>
      <c r="Q83" s="164"/>
      <c r="R83" s="164"/>
      <c r="S83" s="164"/>
      <c r="T83" s="164"/>
      <c r="U83" s="164"/>
      <c r="V83" s="164"/>
      <c r="W83" s="161"/>
      <c r="X83" s="161"/>
      <c r="Y83" s="522"/>
      <c r="Z83" s="522"/>
      <c r="AA83" s="522"/>
      <c r="AB83" s="522"/>
      <c r="AC83" s="522"/>
      <c r="AD83" s="522"/>
      <c r="AE83" s="522"/>
      <c r="AF83" s="522"/>
      <c r="AG83" s="522"/>
      <c r="AH83" s="522"/>
      <c r="AI83" s="522"/>
    </row>
    <row r="84" spans="1:35" ht="40.5" customHeight="1" x14ac:dyDescent="0.35">
      <c r="A84" s="161" t="s">
        <v>726</v>
      </c>
      <c r="B84" s="522"/>
      <c r="C84" s="522"/>
      <c r="D84" s="161" t="s">
        <v>724</v>
      </c>
      <c r="E84" s="522"/>
      <c r="F84" s="522"/>
      <c r="G84" s="522"/>
      <c r="H84" s="522"/>
      <c r="I84" s="522"/>
      <c r="J84" s="522"/>
      <c r="K84" s="522"/>
      <c r="L84" s="522"/>
      <c r="M84" s="161"/>
      <c r="N84" s="161"/>
      <c r="O84" s="161"/>
      <c r="P84" s="161"/>
      <c r="Q84" s="161"/>
      <c r="R84" s="161"/>
      <c r="S84" s="161"/>
      <c r="T84" s="161"/>
      <c r="U84" s="164"/>
      <c r="V84" s="164"/>
      <c r="W84" s="164"/>
      <c r="X84" s="164"/>
      <c r="Y84" s="522"/>
      <c r="Z84" s="522"/>
      <c r="AA84" s="522"/>
      <c r="AB84" s="522"/>
      <c r="AC84" s="522"/>
      <c r="AD84" s="522"/>
      <c r="AE84" s="522"/>
      <c r="AF84" s="522"/>
      <c r="AG84" s="522"/>
      <c r="AH84" s="522"/>
      <c r="AI84" s="522"/>
    </row>
    <row r="85" spans="1:35" ht="33.5" customHeight="1" x14ac:dyDescent="0.35">
      <c r="A85" s="161" t="s">
        <v>727</v>
      </c>
      <c r="B85" s="526"/>
      <c r="C85" s="526"/>
      <c r="D85" s="161" t="s">
        <v>725</v>
      </c>
      <c r="E85" s="522"/>
      <c r="F85" s="522"/>
      <c r="G85" s="522"/>
      <c r="H85" s="522"/>
      <c r="I85" s="522"/>
      <c r="J85" s="522"/>
      <c r="K85" s="522"/>
      <c r="L85" s="522"/>
      <c r="M85" s="161"/>
      <c r="N85" s="161"/>
      <c r="O85" s="161"/>
      <c r="P85" s="161"/>
      <c r="Q85" s="161"/>
      <c r="R85" s="161"/>
      <c r="S85" s="161"/>
      <c r="T85" s="161"/>
      <c r="U85" s="164"/>
      <c r="V85" s="164"/>
      <c r="W85" s="164"/>
      <c r="X85" s="164"/>
      <c r="Y85" s="522"/>
      <c r="Z85" s="522"/>
      <c r="AA85" s="522"/>
      <c r="AB85" s="522"/>
      <c r="AC85" s="522"/>
      <c r="AD85" s="522"/>
      <c r="AE85" s="522"/>
      <c r="AF85" s="522"/>
      <c r="AG85" s="522"/>
      <c r="AH85" s="522"/>
      <c r="AI85" s="522"/>
    </row>
    <row r="86" spans="1:35" ht="31" customHeight="1" x14ac:dyDescent="0.35">
      <c r="A86" s="8">
        <v>3.9</v>
      </c>
      <c r="B86" s="521" t="s">
        <v>873</v>
      </c>
      <c r="C86" s="521" t="s">
        <v>874</v>
      </c>
      <c r="D86" s="122" t="s">
        <v>203</v>
      </c>
      <c r="E86" s="521" t="s">
        <v>618</v>
      </c>
      <c r="F86" s="521" t="s">
        <v>204</v>
      </c>
      <c r="G86" s="521" t="s">
        <v>75</v>
      </c>
      <c r="H86" s="521">
        <v>1</v>
      </c>
      <c r="I86" s="521" t="s">
        <v>176</v>
      </c>
      <c r="J86" s="521" t="s">
        <v>205</v>
      </c>
      <c r="K86" s="521" t="s">
        <v>77</v>
      </c>
      <c r="L86" s="521" t="s">
        <v>85</v>
      </c>
      <c r="M86" s="8"/>
      <c r="N86" s="8"/>
      <c r="O86" s="8"/>
      <c r="P86" s="8"/>
      <c r="Q86" s="8"/>
      <c r="R86" s="8"/>
      <c r="S86" s="8"/>
      <c r="T86" s="8"/>
      <c r="U86" s="8"/>
      <c r="V86" s="8"/>
      <c r="W86" s="8"/>
      <c r="X86" s="8"/>
      <c r="Y86" s="521"/>
      <c r="Z86" s="521"/>
      <c r="AA86" s="521">
        <v>150000</v>
      </c>
      <c r="AB86" s="521"/>
      <c r="AC86" s="521"/>
      <c r="AD86" s="521">
        <f>SUM(Y86:AB86)</f>
        <v>150000</v>
      </c>
      <c r="AE86" s="521" t="s">
        <v>194</v>
      </c>
      <c r="AF86" s="521" t="s">
        <v>158</v>
      </c>
      <c r="AG86" s="521" t="s">
        <v>64</v>
      </c>
      <c r="AH86" s="521" t="s">
        <v>65</v>
      </c>
      <c r="AI86" s="521" t="s">
        <v>88</v>
      </c>
    </row>
    <row r="87" spans="1:35" ht="51.5" customHeight="1" x14ac:dyDescent="0.35">
      <c r="A87" s="8" t="s">
        <v>657</v>
      </c>
      <c r="B87" s="522"/>
      <c r="C87" s="522"/>
      <c r="D87" s="8" t="s">
        <v>728</v>
      </c>
      <c r="E87" s="522"/>
      <c r="F87" s="522"/>
      <c r="G87" s="522"/>
      <c r="H87" s="522"/>
      <c r="I87" s="522"/>
      <c r="J87" s="522"/>
      <c r="K87" s="522"/>
      <c r="L87" s="522"/>
      <c r="M87" s="8"/>
      <c r="N87" s="8"/>
      <c r="O87" s="8"/>
      <c r="P87" s="166"/>
      <c r="Q87" s="166"/>
      <c r="R87" s="166"/>
      <c r="S87" s="166"/>
      <c r="T87" s="166"/>
      <c r="U87" s="8"/>
      <c r="V87" s="166"/>
      <c r="W87" s="8"/>
      <c r="X87" s="8"/>
      <c r="Y87" s="522"/>
      <c r="Z87" s="522"/>
      <c r="AA87" s="522"/>
      <c r="AB87" s="522"/>
      <c r="AC87" s="522"/>
      <c r="AD87" s="522"/>
      <c r="AE87" s="522"/>
      <c r="AF87" s="522"/>
      <c r="AG87" s="522"/>
      <c r="AH87" s="522"/>
      <c r="AI87" s="522"/>
    </row>
    <row r="88" spans="1:35" ht="37" customHeight="1" x14ac:dyDescent="0.35">
      <c r="A88" s="161" t="s">
        <v>658</v>
      </c>
      <c r="B88" s="522"/>
      <c r="C88" s="522"/>
      <c r="D88" s="161" t="s">
        <v>729</v>
      </c>
      <c r="E88" s="522"/>
      <c r="F88" s="522"/>
      <c r="G88" s="522"/>
      <c r="H88" s="522"/>
      <c r="I88" s="522"/>
      <c r="J88" s="522"/>
      <c r="K88" s="522"/>
      <c r="L88" s="522"/>
      <c r="M88" s="161"/>
      <c r="N88" s="161"/>
      <c r="O88" s="161"/>
      <c r="P88" s="161"/>
      <c r="Q88" s="161"/>
      <c r="R88" s="161"/>
      <c r="S88" s="164"/>
      <c r="T88" s="164"/>
      <c r="U88" s="164"/>
      <c r="V88" s="164"/>
      <c r="W88" s="161"/>
      <c r="X88" s="161"/>
      <c r="Y88" s="522"/>
      <c r="Z88" s="522"/>
      <c r="AA88" s="522"/>
      <c r="AB88" s="522"/>
      <c r="AC88" s="522"/>
      <c r="AD88" s="522"/>
      <c r="AE88" s="522"/>
      <c r="AF88" s="522"/>
      <c r="AG88" s="522"/>
      <c r="AH88" s="522"/>
      <c r="AI88" s="522"/>
    </row>
    <row r="89" spans="1:35" ht="36.5" customHeight="1" x14ac:dyDescent="0.35">
      <c r="A89" s="8" t="s">
        <v>732</v>
      </c>
      <c r="B89" s="522"/>
      <c r="C89" s="522"/>
      <c r="D89" s="161" t="s">
        <v>730</v>
      </c>
      <c r="E89" s="522"/>
      <c r="F89" s="522"/>
      <c r="G89" s="522"/>
      <c r="H89" s="522"/>
      <c r="I89" s="522"/>
      <c r="J89" s="522"/>
      <c r="K89" s="522"/>
      <c r="L89" s="522"/>
      <c r="M89" s="161"/>
      <c r="N89" s="161"/>
      <c r="O89" s="161"/>
      <c r="P89" s="161"/>
      <c r="Q89" s="161"/>
      <c r="R89" s="161"/>
      <c r="S89" s="164"/>
      <c r="T89" s="164"/>
      <c r="U89" s="164"/>
      <c r="V89" s="164"/>
      <c r="W89" s="161"/>
      <c r="X89" s="161"/>
      <c r="Y89" s="522"/>
      <c r="Z89" s="522"/>
      <c r="AA89" s="522"/>
      <c r="AB89" s="522"/>
      <c r="AC89" s="522"/>
      <c r="AD89" s="522"/>
      <c r="AE89" s="522"/>
      <c r="AF89" s="522"/>
      <c r="AG89" s="522"/>
      <c r="AH89" s="522"/>
      <c r="AI89" s="522"/>
    </row>
    <row r="90" spans="1:35" ht="37" customHeight="1" thickBot="1" x14ac:dyDescent="0.4">
      <c r="A90" s="161" t="s">
        <v>733</v>
      </c>
      <c r="B90" s="614"/>
      <c r="C90" s="614"/>
      <c r="D90" s="161" t="s">
        <v>731</v>
      </c>
      <c r="E90" s="522"/>
      <c r="F90" s="522"/>
      <c r="G90" s="522"/>
      <c r="H90" s="522"/>
      <c r="I90" s="522"/>
      <c r="J90" s="522"/>
      <c r="K90" s="522"/>
      <c r="L90" s="522"/>
      <c r="M90" s="161"/>
      <c r="N90" s="161"/>
      <c r="O90" s="161"/>
      <c r="P90" s="161"/>
      <c r="Q90" s="161"/>
      <c r="R90" s="161"/>
      <c r="S90" s="161"/>
      <c r="T90" s="161"/>
      <c r="U90" s="164"/>
      <c r="V90" s="164"/>
      <c r="W90" s="164"/>
      <c r="X90" s="164"/>
      <c r="Y90" s="522"/>
      <c r="Z90" s="522"/>
      <c r="AA90" s="522"/>
      <c r="AB90" s="522"/>
      <c r="AC90" s="522"/>
      <c r="AD90" s="522"/>
      <c r="AE90" s="522"/>
      <c r="AF90" s="522"/>
      <c r="AG90" s="522"/>
      <c r="AH90" s="522"/>
      <c r="AI90" s="522"/>
    </row>
    <row r="91" spans="1:35" s="3" customFormat="1" ht="22" customHeight="1" thickBot="1" x14ac:dyDescent="0.35">
      <c r="A91" s="43">
        <v>4</v>
      </c>
      <c r="B91" s="242"/>
      <c r="C91" s="242"/>
      <c r="D91" s="50" t="s">
        <v>100</v>
      </c>
      <c r="E91" s="50"/>
      <c r="F91" s="176"/>
      <c r="G91" s="176"/>
      <c r="H91" s="176"/>
      <c r="I91" s="176"/>
      <c r="J91" s="177"/>
      <c r="K91" s="177"/>
      <c r="L91" s="167"/>
      <c r="M91" s="58"/>
      <c r="N91" s="58"/>
      <c r="O91" s="58"/>
      <c r="P91" s="58"/>
      <c r="Q91" s="58"/>
      <c r="R91" s="58"/>
      <c r="S91" s="58"/>
      <c r="T91" s="58"/>
      <c r="U91" s="58"/>
      <c r="V91" s="58"/>
      <c r="W91" s="58"/>
      <c r="X91" s="58"/>
      <c r="Y91" s="268"/>
      <c r="Z91" s="269"/>
      <c r="AA91" s="269"/>
      <c r="AB91" s="269"/>
      <c r="AC91" s="270"/>
      <c r="AD91" s="270"/>
      <c r="AE91" s="41"/>
      <c r="AF91" s="291"/>
      <c r="AG91" s="290"/>
      <c r="AH91" s="178"/>
      <c r="AI91" s="178"/>
    </row>
    <row r="92" spans="1:35" s="3" customFormat="1" ht="64" customHeight="1" x14ac:dyDescent="0.35">
      <c r="A92" s="153">
        <v>4.0999999999999996</v>
      </c>
      <c r="B92" s="617" t="s">
        <v>883</v>
      </c>
      <c r="C92" s="617" t="s">
        <v>884</v>
      </c>
      <c r="D92" s="153" t="s">
        <v>206</v>
      </c>
      <c r="E92" s="153" t="s">
        <v>619</v>
      </c>
      <c r="F92" s="153" t="s">
        <v>207</v>
      </c>
      <c r="G92" s="155" t="s">
        <v>208</v>
      </c>
      <c r="H92" s="153">
        <v>3</v>
      </c>
      <c r="I92" s="153" t="s">
        <v>176</v>
      </c>
      <c r="J92" s="155" t="s">
        <v>209</v>
      </c>
      <c r="K92" s="155" t="s">
        <v>104</v>
      </c>
      <c r="L92" s="155">
        <v>1</v>
      </c>
      <c r="M92" s="153"/>
      <c r="N92" s="153"/>
      <c r="O92" s="153"/>
      <c r="P92" s="153"/>
      <c r="Q92" s="153"/>
      <c r="R92" s="153"/>
      <c r="S92" s="153"/>
      <c r="T92" s="153"/>
      <c r="U92" s="157" t="s">
        <v>178</v>
      </c>
      <c r="V92" s="153"/>
      <c r="W92" s="153"/>
      <c r="X92" s="153"/>
      <c r="Y92" s="255">
        <v>10000</v>
      </c>
      <c r="Z92" s="259">
        <v>50000</v>
      </c>
      <c r="AA92" s="259"/>
      <c r="AB92" s="259"/>
      <c r="AC92" s="259"/>
      <c r="AD92" s="259">
        <f t="shared" ref="AD92:AD101" si="0">SUM(Y92:AB92)</f>
        <v>60000</v>
      </c>
      <c r="AE92" s="292" t="s">
        <v>210</v>
      </c>
      <c r="AF92" s="190" t="s">
        <v>211</v>
      </c>
      <c r="AG92" s="169" t="s">
        <v>78</v>
      </c>
      <c r="AH92" s="169" t="s">
        <v>65</v>
      </c>
      <c r="AI92" s="169" t="s">
        <v>56</v>
      </c>
    </row>
    <row r="93" spans="1:35" s="3" customFormat="1" ht="58" customHeight="1" x14ac:dyDescent="0.35">
      <c r="A93" s="8">
        <v>4.2</v>
      </c>
      <c r="B93" s="522"/>
      <c r="C93" s="522"/>
      <c r="D93" s="8" t="s">
        <v>212</v>
      </c>
      <c r="E93" s="8" t="s">
        <v>620</v>
      </c>
      <c r="F93" s="8" t="s">
        <v>213</v>
      </c>
      <c r="G93" s="8" t="s">
        <v>208</v>
      </c>
      <c r="H93" s="8">
        <v>2</v>
      </c>
      <c r="I93" s="8" t="s">
        <v>214</v>
      </c>
      <c r="J93" s="154" t="s">
        <v>189</v>
      </c>
      <c r="K93" s="155" t="s">
        <v>104</v>
      </c>
      <c r="L93" s="154">
        <v>1</v>
      </c>
      <c r="M93" s="8"/>
      <c r="N93" s="8"/>
      <c r="O93" s="8"/>
      <c r="P93" s="8"/>
      <c r="Q93" s="8"/>
      <c r="R93" s="8"/>
      <c r="S93" s="8"/>
      <c r="T93" s="8"/>
      <c r="U93" s="166" t="s">
        <v>178</v>
      </c>
      <c r="V93" s="8"/>
      <c r="W93" s="8"/>
      <c r="X93" s="8"/>
      <c r="Y93" s="261"/>
      <c r="Z93" s="262">
        <v>5000</v>
      </c>
      <c r="AA93" s="262">
        <v>35000</v>
      </c>
      <c r="AB93" s="262"/>
      <c r="AC93" s="262"/>
      <c r="AD93" s="262">
        <f t="shared" si="0"/>
        <v>40000</v>
      </c>
      <c r="AE93" s="293" t="s">
        <v>601</v>
      </c>
      <c r="AF93" s="191" t="s">
        <v>215</v>
      </c>
      <c r="AG93" s="158" t="s">
        <v>78</v>
      </c>
      <c r="AH93" s="158" t="s">
        <v>65</v>
      </c>
      <c r="AI93" s="158" t="s">
        <v>56</v>
      </c>
    </row>
    <row r="94" spans="1:35" s="3" customFormat="1" ht="42.5" customHeight="1" x14ac:dyDescent="0.35">
      <c r="A94" s="8">
        <v>4.3</v>
      </c>
      <c r="B94" s="522"/>
      <c r="C94" s="522"/>
      <c r="D94" s="8" t="s">
        <v>216</v>
      </c>
      <c r="E94" s="8" t="s">
        <v>621</v>
      </c>
      <c r="F94" s="8" t="s">
        <v>217</v>
      </c>
      <c r="G94" s="8" t="s">
        <v>208</v>
      </c>
      <c r="H94" s="8">
        <v>2</v>
      </c>
      <c r="I94" s="8" t="s">
        <v>176</v>
      </c>
      <c r="J94" s="154" t="s">
        <v>218</v>
      </c>
      <c r="K94" s="155" t="s">
        <v>104</v>
      </c>
      <c r="L94" s="154">
        <v>1</v>
      </c>
      <c r="M94" s="8"/>
      <c r="N94" s="8"/>
      <c r="O94" s="8"/>
      <c r="P94" s="8"/>
      <c r="Q94" s="8"/>
      <c r="R94" s="166" t="s">
        <v>178</v>
      </c>
      <c r="S94" s="8"/>
      <c r="T94" s="8"/>
      <c r="U94" s="8"/>
      <c r="V94" s="8"/>
      <c r="W94" s="8"/>
      <c r="X94" s="8"/>
      <c r="Y94" s="261"/>
      <c r="Z94" s="262">
        <v>5000</v>
      </c>
      <c r="AA94" s="262"/>
      <c r="AB94" s="262"/>
      <c r="AC94" s="262"/>
      <c r="AD94" s="262">
        <f t="shared" si="0"/>
        <v>5000</v>
      </c>
      <c r="AE94" s="293" t="s">
        <v>97</v>
      </c>
      <c r="AF94" s="191" t="s">
        <v>215</v>
      </c>
      <c r="AG94" s="158" t="s">
        <v>78</v>
      </c>
      <c r="AH94" s="158" t="s">
        <v>65</v>
      </c>
      <c r="AI94" s="158" t="s">
        <v>88</v>
      </c>
    </row>
    <row r="95" spans="1:35" s="3" customFormat="1" ht="67" customHeight="1" x14ac:dyDescent="0.35">
      <c r="A95" s="8">
        <v>4.4000000000000004</v>
      </c>
      <c r="B95" s="522"/>
      <c r="C95" s="522"/>
      <c r="D95" s="8" t="s">
        <v>219</v>
      </c>
      <c r="E95" s="8" t="s">
        <v>622</v>
      </c>
      <c r="F95" s="8" t="s">
        <v>220</v>
      </c>
      <c r="G95" s="8" t="s">
        <v>208</v>
      </c>
      <c r="H95" s="8">
        <v>1</v>
      </c>
      <c r="I95" s="8" t="s">
        <v>221</v>
      </c>
      <c r="J95" s="154" t="s">
        <v>222</v>
      </c>
      <c r="K95" s="155" t="s">
        <v>104</v>
      </c>
      <c r="L95" s="154">
        <v>1</v>
      </c>
      <c r="M95" s="8"/>
      <c r="N95" s="8"/>
      <c r="O95" s="8"/>
      <c r="P95" s="8"/>
      <c r="Q95" s="8"/>
      <c r="R95" s="166" t="s">
        <v>178</v>
      </c>
      <c r="S95" s="8"/>
      <c r="T95" s="8"/>
      <c r="U95" s="8"/>
      <c r="V95" s="8"/>
      <c r="W95" s="8"/>
      <c r="X95" s="8"/>
      <c r="Y95" s="261">
        <v>30000</v>
      </c>
      <c r="Z95" s="262"/>
      <c r="AA95" s="262">
        <v>30000</v>
      </c>
      <c r="AB95" s="262"/>
      <c r="AC95" s="262"/>
      <c r="AD95" s="262">
        <f t="shared" si="0"/>
        <v>60000</v>
      </c>
      <c r="AE95" s="293" t="s">
        <v>170</v>
      </c>
      <c r="AF95" s="191" t="s">
        <v>223</v>
      </c>
      <c r="AG95" s="158" t="s">
        <v>78</v>
      </c>
      <c r="AH95" s="158" t="s">
        <v>65</v>
      </c>
      <c r="AI95" s="158" t="s">
        <v>56</v>
      </c>
    </row>
    <row r="96" spans="1:35" s="3" customFormat="1" ht="62.5" customHeight="1" x14ac:dyDescent="0.35">
      <c r="A96" s="8">
        <v>4.5</v>
      </c>
      <c r="B96" s="522"/>
      <c r="C96" s="522"/>
      <c r="D96" s="8" t="s">
        <v>659</v>
      </c>
      <c r="E96" s="8" t="s">
        <v>623</v>
      </c>
      <c r="F96" s="8" t="s">
        <v>224</v>
      </c>
      <c r="G96" s="8" t="s">
        <v>208</v>
      </c>
      <c r="H96" s="8">
        <v>3</v>
      </c>
      <c r="I96" s="8" t="s">
        <v>225</v>
      </c>
      <c r="J96" s="154">
        <v>13.3</v>
      </c>
      <c r="K96" s="155" t="s">
        <v>104</v>
      </c>
      <c r="L96" s="154">
        <v>1</v>
      </c>
      <c r="M96" s="8"/>
      <c r="N96" s="8"/>
      <c r="O96" s="8"/>
      <c r="P96" s="8"/>
      <c r="Q96" s="8"/>
      <c r="R96" s="166" t="s">
        <v>178</v>
      </c>
      <c r="S96" s="8"/>
      <c r="T96" s="8"/>
      <c r="U96" s="8"/>
      <c r="V96" s="8"/>
      <c r="W96" s="8"/>
      <c r="X96" s="8"/>
      <c r="Y96" s="261">
        <v>5000</v>
      </c>
      <c r="Z96" s="262">
        <v>10000</v>
      </c>
      <c r="AA96" s="262">
        <v>10000</v>
      </c>
      <c r="AB96" s="262"/>
      <c r="AC96" s="262"/>
      <c r="AD96" s="262">
        <f t="shared" si="0"/>
        <v>25000</v>
      </c>
      <c r="AE96" s="293" t="s">
        <v>226</v>
      </c>
      <c r="AF96" s="191" t="s">
        <v>227</v>
      </c>
      <c r="AG96" s="158" t="s">
        <v>78</v>
      </c>
      <c r="AH96" s="158" t="s">
        <v>65</v>
      </c>
      <c r="AI96" s="158" t="s">
        <v>56</v>
      </c>
    </row>
    <row r="97" spans="1:35" s="3" customFormat="1" ht="68" customHeight="1" x14ac:dyDescent="0.35">
      <c r="A97" s="8">
        <v>4.5999999999999996</v>
      </c>
      <c r="B97" s="522"/>
      <c r="C97" s="522"/>
      <c r="D97" s="8" t="s">
        <v>228</v>
      </c>
      <c r="E97" s="8" t="s">
        <v>624</v>
      </c>
      <c r="F97" s="8" t="s">
        <v>118</v>
      </c>
      <c r="G97" s="8" t="s">
        <v>208</v>
      </c>
      <c r="H97" s="8">
        <v>1</v>
      </c>
      <c r="I97" s="8" t="s">
        <v>229</v>
      </c>
      <c r="J97" s="154">
        <v>17.3</v>
      </c>
      <c r="K97" s="155" t="s">
        <v>104</v>
      </c>
      <c r="L97" s="154">
        <v>1</v>
      </c>
      <c r="M97" s="166" t="s">
        <v>178</v>
      </c>
      <c r="N97" s="8"/>
      <c r="O97" s="8"/>
      <c r="P97" s="8"/>
      <c r="Q97" s="8"/>
      <c r="R97" s="8" t="s">
        <v>178</v>
      </c>
      <c r="S97" s="8"/>
      <c r="T97" s="8"/>
      <c r="U97" s="8"/>
      <c r="V97" s="8"/>
      <c r="W97" s="8"/>
      <c r="X97" s="8"/>
      <c r="Y97" s="261"/>
      <c r="Z97" s="262"/>
      <c r="AA97" s="262"/>
      <c r="AB97" s="262">
        <v>52500</v>
      </c>
      <c r="AC97" s="262"/>
      <c r="AD97" s="262">
        <f t="shared" si="0"/>
        <v>52500</v>
      </c>
      <c r="AE97" s="293" t="s">
        <v>226</v>
      </c>
      <c r="AF97" s="191" t="s">
        <v>192</v>
      </c>
      <c r="AG97" s="174" t="s">
        <v>78</v>
      </c>
      <c r="AH97" s="174" t="s">
        <v>65</v>
      </c>
      <c r="AI97" s="174" t="s">
        <v>88</v>
      </c>
    </row>
    <row r="98" spans="1:35" s="3" customFormat="1" ht="91.5" customHeight="1" x14ac:dyDescent="0.35">
      <c r="A98" s="8">
        <v>4.7</v>
      </c>
      <c r="B98" s="526"/>
      <c r="C98" s="526"/>
      <c r="D98" s="8" t="s">
        <v>230</v>
      </c>
      <c r="E98" s="8" t="s">
        <v>625</v>
      </c>
      <c r="F98" s="8" t="s">
        <v>118</v>
      </c>
      <c r="G98" s="8" t="s">
        <v>208</v>
      </c>
      <c r="H98" s="8">
        <v>1</v>
      </c>
      <c r="I98" s="8" t="s">
        <v>231</v>
      </c>
      <c r="J98" s="154" t="s">
        <v>94</v>
      </c>
      <c r="K98" s="155" t="s">
        <v>104</v>
      </c>
      <c r="L98" s="154">
        <v>1</v>
      </c>
      <c r="M98" s="166" t="s">
        <v>178</v>
      </c>
      <c r="N98" s="8"/>
      <c r="O98" s="8"/>
      <c r="P98" s="8"/>
      <c r="Q98" s="8"/>
      <c r="R98" s="8"/>
      <c r="S98" s="8"/>
      <c r="T98" s="8"/>
      <c r="U98" s="8"/>
      <c r="V98" s="8"/>
      <c r="W98" s="8"/>
      <c r="X98" s="8"/>
      <c r="Y98" s="271"/>
      <c r="Z98" s="261">
        <f>2020*20+25000</f>
        <v>65400</v>
      </c>
      <c r="AA98" s="262"/>
      <c r="AB98" s="262"/>
      <c r="AC98" s="262"/>
      <c r="AD98" s="262">
        <f t="shared" si="0"/>
        <v>65400</v>
      </c>
      <c r="AE98" s="293" t="s">
        <v>602</v>
      </c>
      <c r="AF98" s="191" t="s">
        <v>232</v>
      </c>
      <c r="AG98" s="174" t="s">
        <v>78</v>
      </c>
      <c r="AH98" s="174" t="s">
        <v>65</v>
      </c>
      <c r="AI98" s="174" t="s">
        <v>66</v>
      </c>
    </row>
    <row r="99" spans="1:35" ht="80.5" customHeight="1" x14ac:dyDescent="0.35">
      <c r="A99" s="153">
        <v>4.0999999999999996</v>
      </c>
      <c r="B99" s="521" t="s">
        <v>881</v>
      </c>
      <c r="C99" s="521" t="s">
        <v>882</v>
      </c>
      <c r="D99" s="153" t="s">
        <v>233</v>
      </c>
      <c r="E99" s="153" t="s">
        <v>626</v>
      </c>
      <c r="F99" s="153" t="s">
        <v>234</v>
      </c>
      <c r="G99" s="153" t="s">
        <v>208</v>
      </c>
      <c r="H99" s="153">
        <v>2</v>
      </c>
      <c r="I99" s="153" t="s">
        <v>235</v>
      </c>
      <c r="J99" s="155" t="s">
        <v>236</v>
      </c>
      <c r="K99" s="155" t="s">
        <v>104</v>
      </c>
      <c r="L99" s="155" t="s">
        <v>85</v>
      </c>
      <c r="M99" s="153"/>
      <c r="N99" s="153"/>
      <c r="O99" s="153"/>
      <c r="P99" s="153"/>
      <c r="Q99" s="153"/>
      <c r="R99" s="157"/>
      <c r="S99" s="153"/>
      <c r="T99" s="153"/>
      <c r="U99" s="153"/>
      <c r="V99" s="153"/>
      <c r="W99" s="153"/>
      <c r="X99" s="153"/>
      <c r="Y99" s="255">
        <v>60000</v>
      </c>
      <c r="Z99" s="259"/>
      <c r="AA99" s="259">
        <v>50000</v>
      </c>
      <c r="AB99" s="259"/>
      <c r="AC99" s="265"/>
      <c r="AD99" s="265">
        <f t="shared" si="0"/>
        <v>110000</v>
      </c>
      <c r="AE99" s="292" t="s">
        <v>157</v>
      </c>
      <c r="AF99" s="191" t="s">
        <v>158</v>
      </c>
      <c r="AG99" s="158" t="s">
        <v>64</v>
      </c>
      <c r="AH99" s="158" t="s">
        <v>65</v>
      </c>
      <c r="AI99" s="158" t="s">
        <v>66</v>
      </c>
    </row>
    <row r="100" spans="1:35" ht="73" customHeight="1" x14ac:dyDescent="0.35">
      <c r="A100" s="8">
        <v>4.2</v>
      </c>
      <c r="B100" s="522"/>
      <c r="C100" s="522"/>
      <c r="D100" s="8" t="s">
        <v>237</v>
      </c>
      <c r="E100" s="1" t="s">
        <v>627</v>
      </c>
      <c r="F100" s="8" t="s">
        <v>102</v>
      </c>
      <c r="G100" s="8" t="s">
        <v>208</v>
      </c>
      <c r="H100" s="8">
        <v>1</v>
      </c>
      <c r="I100" s="8" t="s">
        <v>238</v>
      </c>
      <c r="J100" s="154" t="s">
        <v>239</v>
      </c>
      <c r="K100" s="155" t="s">
        <v>104</v>
      </c>
      <c r="L100" s="154" t="s">
        <v>61</v>
      </c>
      <c r="M100" s="8"/>
      <c r="N100" s="8"/>
      <c r="O100" s="8"/>
      <c r="P100" s="8"/>
      <c r="Q100" s="8"/>
      <c r="R100" s="8"/>
      <c r="S100" s="8"/>
      <c r="T100" s="8"/>
      <c r="U100" s="166"/>
      <c r="V100" s="8"/>
      <c r="W100" s="8"/>
      <c r="X100" s="8"/>
      <c r="Y100" s="261"/>
      <c r="Z100" s="262"/>
      <c r="AA100" s="262">
        <v>90000</v>
      </c>
      <c r="AB100" s="262"/>
      <c r="AC100" s="266"/>
      <c r="AD100" s="266">
        <f t="shared" si="0"/>
        <v>90000</v>
      </c>
      <c r="AE100" s="293" t="s">
        <v>162</v>
      </c>
      <c r="AF100" s="191" t="s">
        <v>240</v>
      </c>
      <c r="AG100" s="158" t="s">
        <v>64</v>
      </c>
      <c r="AH100" s="158" t="s">
        <v>65</v>
      </c>
      <c r="AI100" s="158" t="s">
        <v>56</v>
      </c>
    </row>
    <row r="101" spans="1:35" ht="64.5" customHeight="1" thickBot="1" x14ac:dyDescent="0.4">
      <c r="A101" s="161">
        <v>4.3</v>
      </c>
      <c r="B101" s="614"/>
      <c r="C101" s="614"/>
      <c r="D101" s="161" t="s">
        <v>660</v>
      </c>
      <c r="E101" s="8" t="s">
        <v>628</v>
      </c>
      <c r="F101" s="161" t="s">
        <v>107</v>
      </c>
      <c r="G101" s="161" t="s">
        <v>208</v>
      </c>
      <c r="H101" s="161">
        <v>2</v>
      </c>
      <c r="I101" s="161" t="s">
        <v>235</v>
      </c>
      <c r="J101" s="163" t="s">
        <v>241</v>
      </c>
      <c r="K101" s="155" t="s">
        <v>104</v>
      </c>
      <c r="L101" s="163" t="s">
        <v>85</v>
      </c>
      <c r="M101" s="161"/>
      <c r="N101" s="161"/>
      <c r="O101" s="161"/>
      <c r="P101" s="161"/>
      <c r="Q101" s="161"/>
      <c r="R101" s="161"/>
      <c r="S101" s="161"/>
      <c r="T101" s="161"/>
      <c r="U101" s="164"/>
      <c r="V101" s="161"/>
      <c r="W101" s="161"/>
      <c r="X101" s="161"/>
      <c r="Y101" s="256"/>
      <c r="Z101" s="257">
        <v>80000</v>
      </c>
      <c r="AA101" s="257"/>
      <c r="AB101" s="257"/>
      <c r="AC101" s="267"/>
      <c r="AD101" s="267">
        <f t="shared" si="0"/>
        <v>80000</v>
      </c>
      <c r="AE101" s="294" t="s">
        <v>242</v>
      </c>
      <c r="AF101" s="180" t="s">
        <v>243</v>
      </c>
      <c r="AG101" s="158" t="s">
        <v>64</v>
      </c>
      <c r="AH101" s="158" t="s">
        <v>65</v>
      </c>
      <c r="AI101" s="158" t="s">
        <v>66</v>
      </c>
    </row>
    <row r="102" spans="1:35" s="3" customFormat="1" ht="23.5" customHeight="1" thickBot="1" x14ac:dyDescent="0.4">
      <c r="A102" s="43">
        <v>5</v>
      </c>
      <c r="B102" s="242"/>
      <c r="C102" s="242"/>
      <c r="D102" s="50" t="s">
        <v>109</v>
      </c>
      <c r="E102" s="50"/>
      <c r="F102" s="58"/>
      <c r="G102" s="58"/>
      <c r="H102" s="58"/>
      <c r="I102" s="58"/>
      <c r="J102" s="167"/>
      <c r="K102" s="167"/>
      <c r="L102" s="167"/>
      <c r="M102" s="58"/>
      <c r="N102" s="58"/>
      <c r="O102" s="58"/>
      <c r="P102" s="58"/>
      <c r="Q102" s="58"/>
      <c r="R102" s="58"/>
      <c r="S102" s="58"/>
      <c r="T102" s="58"/>
      <c r="U102" s="58"/>
      <c r="V102" s="58"/>
      <c r="W102" s="58"/>
      <c r="X102" s="58"/>
      <c r="Y102" s="268"/>
      <c r="Z102" s="268"/>
      <c r="AA102" s="268"/>
      <c r="AB102" s="268"/>
      <c r="AC102" s="272"/>
      <c r="AD102" s="272"/>
      <c r="AE102" s="168"/>
      <c r="AF102" s="286"/>
      <c r="AG102" s="285"/>
      <c r="AH102" s="178"/>
      <c r="AI102" s="178"/>
    </row>
    <row r="103" spans="1:35" s="3" customFormat="1" ht="117" customHeight="1" x14ac:dyDescent="0.35">
      <c r="A103" s="8">
        <v>5.0999999999999996</v>
      </c>
      <c r="B103" s="8" t="s">
        <v>885</v>
      </c>
      <c r="C103" s="8" t="s">
        <v>882</v>
      </c>
      <c r="D103" s="8" t="s">
        <v>629</v>
      </c>
      <c r="E103" s="8" t="s">
        <v>630</v>
      </c>
      <c r="F103" s="8" t="s">
        <v>118</v>
      </c>
      <c r="G103" s="8" t="s">
        <v>244</v>
      </c>
      <c r="H103" s="8">
        <v>1</v>
      </c>
      <c r="I103" s="8" t="s">
        <v>176</v>
      </c>
      <c r="J103" s="154" t="s">
        <v>94</v>
      </c>
      <c r="K103" s="155" t="s">
        <v>112</v>
      </c>
      <c r="L103" s="154">
        <v>1</v>
      </c>
      <c r="M103" s="8"/>
      <c r="N103" s="8"/>
      <c r="O103" s="8"/>
      <c r="P103" s="8"/>
      <c r="Q103" s="8"/>
      <c r="R103" s="8"/>
      <c r="S103" s="8"/>
      <c r="T103" s="8"/>
      <c r="U103" s="8"/>
      <c r="V103" s="166" t="s">
        <v>178</v>
      </c>
      <c r="W103" s="8"/>
      <c r="X103" s="8"/>
      <c r="Y103" s="261"/>
      <c r="Z103" s="262"/>
      <c r="AA103" s="262"/>
      <c r="AB103" s="262"/>
      <c r="AC103" s="262"/>
      <c r="AD103" s="262"/>
      <c r="AE103" s="293"/>
      <c r="AF103" s="190"/>
      <c r="AG103" s="174" t="s">
        <v>78</v>
      </c>
      <c r="AH103" s="174" t="s">
        <v>65</v>
      </c>
      <c r="AI103" s="174" t="s">
        <v>56</v>
      </c>
    </row>
    <row r="104" spans="1:35" ht="60.5" customHeight="1" x14ac:dyDescent="0.35">
      <c r="A104" s="153">
        <v>5.0999999999999996</v>
      </c>
      <c r="B104" s="521" t="s">
        <v>885</v>
      </c>
      <c r="C104" s="521" t="s">
        <v>882</v>
      </c>
      <c r="D104" s="153" t="s">
        <v>245</v>
      </c>
      <c r="E104" s="153" t="s">
        <v>631</v>
      </c>
      <c r="F104" s="153" t="s">
        <v>118</v>
      </c>
      <c r="G104" s="153" t="s">
        <v>244</v>
      </c>
      <c r="H104" s="153">
        <v>1</v>
      </c>
      <c r="I104" s="153" t="s">
        <v>176</v>
      </c>
      <c r="J104" s="155" t="s">
        <v>239</v>
      </c>
      <c r="K104" s="155" t="s">
        <v>112</v>
      </c>
      <c r="L104" s="155" t="s">
        <v>85</v>
      </c>
      <c r="M104" s="153"/>
      <c r="N104" s="153"/>
      <c r="O104" s="153"/>
      <c r="P104" s="157"/>
      <c r="Q104" s="153"/>
      <c r="R104" s="153"/>
      <c r="S104" s="153"/>
      <c r="T104" s="153"/>
      <c r="U104" s="153"/>
      <c r="V104" s="153"/>
      <c r="W104" s="153"/>
      <c r="X104" s="153"/>
      <c r="Y104" s="255"/>
      <c r="Z104" s="259"/>
      <c r="AA104" s="259"/>
      <c r="AB104" s="259"/>
      <c r="AC104" s="265"/>
      <c r="AD104" s="265"/>
      <c r="AE104" s="292" t="s">
        <v>157</v>
      </c>
      <c r="AF104" s="191" t="s">
        <v>861</v>
      </c>
      <c r="AG104" s="158" t="s">
        <v>64</v>
      </c>
      <c r="AH104" s="158" t="s">
        <v>65</v>
      </c>
      <c r="AI104" s="158" t="s">
        <v>56</v>
      </c>
    </row>
    <row r="105" spans="1:35" ht="76" customHeight="1" thickBot="1" x14ac:dyDescent="0.4">
      <c r="A105" s="161">
        <v>5.2</v>
      </c>
      <c r="B105" s="614"/>
      <c r="C105" s="614"/>
      <c r="D105" s="161" t="s">
        <v>247</v>
      </c>
      <c r="E105" s="161" t="s">
        <v>632</v>
      </c>
      <c r="F105" s="161" t="s">
        <v>118</v>
      </c>
      <c r="G105" s="161" t="s">
        <v>244</v>
      </c>
      <c r="H105" s="161">
        <v>1</v>
      </c>
      <c r="I105" s="161" t="s">
        <v>176</v>
      </c>
      <c r="J105" s="163" t="s">
        <v>248</v>
      </c>
      <c r="K105" s="155" t="s">
        <v>112</v>
      </c>
      <c r="L105" s="179" t="s">
        <v>85</v>
      </c>
      <c r="M105" s="180"/>
      <c r="N105" s="180"/>
      <c r="O105" s="180"/>
      <c r="P105" s="181"/>
      <c r="Q105" s="180"/>
      <c r="R105" s="180"/>
      <c r="S105" s="180"/>
      <c r="T105" s="180"/>
      <c r="U105" s="180"/>
      <c r="V105" s="180"/>
      <c r="W105" s="180"/>
      <c r="X105" s="180"/>
      <c r="Y105" s="273"/>
      <c r="Z105" s="274"/>
      <c r="AA105" s="257"/>
      <c r="AB105" s="257"/>
      <c r="AC105" s="267"/>
      <c r="AD105" s="267"/>
      <c r="AE105" s="294" t="s">
        <v>162</v>
      </c>
      <c r="AF105" s="180" t="s">
        <v>249</v>
      </c>
      <c r="AG105" s="158" t="s">
        <v>64</v>
      </c>
      <c r="AH105" s="158" t="s">
        <v>65</v>
      </c>
      <c r="AI105" s="158" t="s">
        <v>56</v>
      </c>
    </row>
    <row r="106" spans="1:35" s="3" customFormat="1" ht="22" customHeight="1" thickBot="1" x14ac:dyDescent="0.4">
      <c r="A106" s="43">
        <v>6</v>
      </c>
      <c r="B106" s="242"/>
      <c r="C106" s="242"/>
      <c r="D106" s="50" t="s">
        <v>123</v>
      </c>
      <c r="E106" s="50"/>
      <c r="F106" s="58"/>
      <c r="G106" s="58"/>
      <c r="H106" s="58"/>
      <c r="I106" s="58"/>
      <c r="J106" s="167"/>
      <c r="K106" s="167"/>
      <c r="L106" s="167"/>
      <c r="M106" s="58"/>
      <c r="N106" s="58"/>
      <c r="O106" s="58"/>
      <c r="P106" s="58"/>
      <c r="Q106" s="58"/>
      <c r="R106" s="58"/>
      <c r="S106" s="58"/>
      <c r="T106" s="58"/>
      <c r="U106" s="58"/>
      <c r="V106" s="58"/>
      <c r="W106" s="58"/>
      <c r="X106" s="58"/>
      <c r="Y106" s="268"/>
      <c r="Z106" s="268"/>
      <c r="AA106" s="268"/>
      <c r="AB106" s="268"/>
      <c r="AC106" s="272"/>
      <c r="AD106" s="272"/>
      <c r="AE106" s="168"/>
      <c r="AF106" s="286"/>
      <c r="AG106" s="285"/>
      <c r="AH106" s="178"/>
      <c r="AI106" s="178"/>
    </row>
    <row r="107" spans="1:35" s="3" customFormat="1" ht="126" x14ac:dyDescent="0.35">
      <c r="A107" s="8">
        <v>6.1</v>
      </c>
      <c r="B107" s="8" t="s">
        <v>883</v>
      </c>
      <c r="C107" s="8" t="s">
        <v>884</v>
      </c>
      <c r="D107" s="8" t="s">
        <v>250</v>
      </c>
      <c r="E107" s="8" t="s">
        <v>633</v>
      </c>
      <c r="F107" s="8" t="s">
        <v>251</v>
      </c>
      <c r="G107" s="8" t="s">
        <v>252</v>
      </c>
      <c r="H107" s="8">
        <v>1</v>
      </c>
      <c r="I107" s="8" t="s">
        <v>176</v>
      </c>
      <c r="J107" s="154" t="s">
        <v>94</v>
      </c>
      <c r="K107" s="155" t="s">
        <v>253</v>
      </c>
      <c r="L107" s="154">
        <v>1</v>
      </c>
      <c r="M107" s="8"/>
      <c r="N107" s="8"/>
      <c r="O107" s="8"/>
      <c r="P107" s="8"/>
      <c r="Q107" s="8"/>
      <c r="R107" s="8"/>
      <c r="S107" s="8"/>
      <c r="T107" s="8"/>
      <c r="U107" s="166" t="s">
        <v>178</v>
      </c>
      <c r="V107" s="8"/>
      <c r="W107" s="8"/>
      <c r="X107" s="8"/>
      <c r="Y107" s="261">
        <v>5000</v>
      </c>
      <c r="Z107" s="262"/>
      <c r="AA107" s="262"/>
      <c r="AB107" s="262"/>
      <c r="AC107" s="262"/>
      <c r="AD107" s="262">
        <f>SUM(Y107:AB107)</f>
        <v>5000</v>
      </c>
      <c r="AE107" s="293" t="s">
        <v>603</v>
      </c>
      <c r="AF107" s="190" t="s">
        <v>66</v>
      </c>
      <c r="AG107" s="174" t="s">
        <v>78</v>
      </c>
      <c r="AH107" s="174" t="s">
        <v>65</v>
      </c>
      <c r="AI107" s="174" t="s">
        <v>88</v>
      </c>
    </row>
    <row r="108" spans="1:35" ht="66" customHeight="1" thickBot="1" x14ac:dyDescent="0.4">
      <c r="A108" s="171">
        <v>6.1</v>
      </c>
      <c r="B108" s="171"/>
      <c r="C108" s="171"/>
      <c r="D108" s="171" t="s">
        <v>254</v>
      </c>
      <c r="E108" s="171" t="s">
        <v>634</v>
      </c>
      <c r="F108" s="171" t="s">
        <v>118</v>
      </c>
      <c r="G108" s="171"/>
      <c r="H108" s="171">
        <v>1</v>
      </c>
      <c r="I108" s="171" t="s">
        <v>176</v>
      </c>
      <c r="J108" s="172" t="s">
        <v>239</v>
      </c>
      <c r="K108" s="163"/>
      <c r="L108" s="172" t="s">
        <v>85</v>
      </c>
      <c r="M108" s="171"/>
      <c r="N108" s="171"/>
      <c r="O108" s="171"/>
      <c r="P108" s="171"/>
      <c r="Q108" s="183"/>
      <c r="R108" s="171"/>
      <c r="S108" s="171"/>
      <c r="T108" s="171"/>
      <c r="U108" s="171"/>
      <c r="V108" s="171"/>
      <c r="W108" s="171"/>
      <c r="X108" s="171"/>
      <c r="Y108" s="275"/>
      <c r="Z108" s="276"/>
      <c r="AA108" s="258"/>
      <c r="AB108" s="258"/>
      <c r="AC108" s="260"/>
      <c r="AD108" s="260"/>
      <c r="AE108" s="295" t="s">
        <v>157</v>
      </c>
      <c r="AF108" s="180" t="s">
        <v>66</v>
      </c>
      <c r="AG108" s="158" t="s">
        <v>64</v>
      </c>
      <c r="AH108" s="158" t="s">
        <v>65</v>
      </c>
      <c r="AI108" s="158" t="s">
        <v>56</v>
      </c>
    </row>
    <row r="109" spans="1:35" s="3" customFormat="1" ht="38.15" customHeight="1" thickBot="1" x14ac:dyDescent="0.4">
      <c r="A109" s="43">
        <v>7</v>
      </c>
      <c r="B109" s="242"/>
      <c r="C109" s="242"/>
      <c r="D109" s="50" t="s">
        <v>124</v>
      </c>
      <c r="E109" s="50"/>
      <c r="F109" s="58"/>
      <c r="G109" s="58" t="s">
        <v>66</v>
      </c>
      <c r="H109" s="58"/>
      <c r="I109" s="58"/>
      <c r="J109" s="167"/>
      <c r="K109" s="167"/>
      <c r="L109" s="167"/>
      <c r="M109" s="58"/>
      <c r="N109" s="58"/>
      <c r="O109" s="58"/>
      <c r="P109" s="58"/>
      <c r="Q109" s="58"/>
      <c r="R109" s="58"/>
      <c r="S109" s="58"/>
      <c r="T109" s="58"/>
      <c r="U109" s="58"/>
      <c r="V109" s="58"/>
      <c r="W109" s="58"/>
      <c r="X109" s="58"/>
      <c r="Y109" s="268"/>
      <c r="Z109" s="269"/>
      <c r="AA109" s="269"/>
      <c r="AB109" s="269"/>
      <c r="AC109" s="270"/>
      <c r="AD109" s="270"/>
      <c r="AE109" s="168"/>
      <c r="AF109" s="286"/>
      <c r="AG109" s="285"/>
      <c r="AH109" s="178"/>
      <c r="AI109" s="178"/>
    </row>
    <row r="110" spans="1:35" s="3" customFormat="1" ht="134.5" customHeight="1" x14ac:dyDescent="0.35">
      <c r="A110" s="8">
        <v>7.1</v>
      </c>
      <c r="B110" s="8" t="s">
        <v>883</v>
      </c>
      <c r="C110" s="8" t="s">
        <v>884</v>
      </c>
      <c r="D110" s="8" t="s">
        <v>255</v>
      </c>
      <c r="E110" s="565" t="s">
        <v>635</v>
      </c>
      <c r="F110" s="8" t="s">
        <v>256</v>
      </c>
      <c r="G110" s="8" t="s">
        <v>257</v>
      </c>
      <c r="H110" s="159"/>
      <c r="I110" s="8" t="s">
        <v>258</v>
      </c>
      <c r="J110" s="154" t="s">
        <v>94</v>
      </c>
      <c r="K110" s="155" t="s">
        <v>259</v>
      </c>
      <c r="L110" s="154">
        <v>1</v>
      </c>
      <c r="M110" s="8"/>
      <c r="N110" s="8"/>
      <c r="O110" s="8"/>
      <c r="P110" s="8"/>
      <c r="Q110" s="8"/>
      <c r="R110" s="8"/>
      <c r="S110" s="8"/>
      <c r="T110" s="8"/>
      <c r="U110" s="8"/>
      <c r="V110" s="184" t="s">
        <v>178</v>
      </c>
      <c r="W110" s="160"/>
      <c r="X110" s="160"/>
      <c r="Y110" s="271">
        <v>10000</v>
      </c>
      <c r="Z110" s="261"/>
      <c r="AA110" s="262">
        <v>5000</v>
      </c>
      <c r="AB110" s="262"/>
      <c r="AC110" s="262"/>
      <c r="AD110" s="262">
        <f>SUM(Y110:AB110)</f>
        <v>15000</v>
      </c>
      <c r="AE110" s="293" t="s">
        <v>260</v>
      </c>
      <c r="AF110" s="190" t="s">
        <v>211</v>
      </c>
      <c r="AG110" s="174" t="s">
        <v>78</v>
      </c>
      <c r="AH110" s="174" t="s">
        <v>65</v>
      </c>
      <c r="AI110" s="174" t="s">
        <v>66</v>
      </c>
    </row>
    <row r="111" spans="1:35" ht="62.15" customHeight="1" x14ac:dyDescent="0.35">
      <c r="A111" s="153">
        <v>7.1</v>
      </c>
      <c r="B111" s="521" t="s">
        <v>885</v>
      </c>
      <c r="C111" s="521" t="s">
        <v>882</v>
      </c>
      <c r="D111" s="175" t="s">
        <v>661</v>
      </c>
      <c r="E111" s="564"/>
      <c r="F111" s="153" t="s">
        <v>261</v>
      </c>
      <c r="G111" s="153" t="s">
        <v>129</v>
      </c>
      <c r="H111" s="156">
        <v>1</v>
      </c>
      <c r="I111" s="153" t="s">
        <v>176</v>
      </c>
      <c r="J111" s="155" t="s">
        <v>239</v>
      </c>
      <c r="K111" s="154" t="s">
        <v>259</v>
      </c>
      <c r="L111" s="155" t="s">
        <v>85</v>
      </c>
      <c r="M111" s="153"/>
      <c r="N111" s="153"/>
      <c r="O111" s="153"/>
      <c r="P111" s="153"/>
      <c r="Q111" s="153"/>
      <c r="R111" s="153"/>
      <c r="S111" s="153"/>
      <c r="T111" s="153"/>
      <c r="U111" s="153"/>
      <c r="V111" s="157"/>
      <c r="W111" s="153"/>
      <c r="X111" s="153"/>
      <c r="Y111" s="255"/>
      <c r="Z111" s="255">
        <v>30000</v>
      </c>
      <c r="AA111" s="259"/>
      <c r="AB111" s="259"/>
      <c r="AC111" s="265"/>
      <c r="AD111" s="265">
        <f>SUM(Y111:AB111)</f>
        <v>30000</v>
      </c>
      <c r="AE111" s="292" t="s">
        <v>157</v>
      </c>
      <c r="AF111" s="191" t="s">
        <v>246</v>
      </c>
      <c r="AG111" s="158" t="s">
        <v>64</v>
      </c>
      <c r="AH111" s="158" t="s">
        <v>65</v>
      </c>
      <c r="AI111" s="158" t="s">
        <v>56</v>
      </c>
    </row>
    <row r="112" spans="1:35" ht="45" customHeight="1" thickBot="1" x14ac:dyDescent="0.4">
      <c r="A112" s="161">
        <v>7.2</v>
      </c>
      <c r="B112" s="614"/>
      <c r="C112" s="614"/>
      <c r="D112" s="161" t="s">
        <v>262</v>
      </c>
      <c r="E112" s="847"/>
      <c r="F112" s="161" t="s">
        <v>118</v>
      </c>
      <c r="G112" s="8" t="s">
        <v>129</v>
      </c>
      <c r="H112" s="162">
        <v>1</v>
      </c>
      <c r="I112" s="161" t="s">
        <v>176</v>
      </c>
      <c r="J112" s="163" t="s">
        <v>239</v>
      </c>
      <c r="K112" s="163" t="s">
        <v>259</v>
      </c>
      <c r="L112" s="163" t="s">
        <v>85</v>
      </c>
      <c r="M112" s="161"/>
      <c r="N112" s="161"/>
      <c r="O112" s="161"/>
      <c r="P112" s="161"/>
      <c r="Q112" s="161"/>
      <c r="R112" s="161"/>
      <c r="S112" s="161"/>
      <c r="T112" s="161"/>
      <c r="U112" s="161"/>
      <c r="V112" s="164"/>
      <c r="W112" s="161"/>
      <c r="X112" s="161"/>
      <c r="Y112" s="256"/>
      <c r="Z112" s="256"/>
      <c r="AA112" s="257">
        <v>120000</v>
      </c>
      <c r="AB112" s="257"/>
      <c r="AC112" s="267"/>
      <c r="AD112" s="267">
        <f>SUM(Y112:AB112)</f>
        <v>120000</v>
      </c>
      <c r="AE112" s="294" t="s">
        <v>157</v>
      </c>
      <c r="AF112" s="180" t="s">
        <v>263</v>
      </c>
      <c r="AG112" s="158" t="s">
        <v>64</v>
      </c>
      <c r="AH112" s="158" t="s">
        <v>65</v>
      </c>
      <c r="AI112" s="158" t="s">
        <v>56</v>
      </c>
    </row>
    <row r="113" spans="1:35" s="3" customFormat="1" ht="38.15" customHeight="1" thickBot="1" x14ac:dyDescent="0.4">
      <c r="A113" s="43">
        <v>8</v>
      </c>
      <c r="B113" s="242"/>
      <c r="C113" s="242"/>
      <c r="D113" s="50" t="s">
        <v>125</v>
      </c>
      <c r="E113" s="50"/>
      <c r="F113" s="58"/>
      <c r="G113" s="58" t="s">
        <v>66</v>
      </c>
      <c r="H113" s="176"/>
      <c r="I113" s="58"/>
      <c r="J113" s="167"/>
      <c r="K113" s="167"/>
      <c r="L113" s="167"/>
      <c r="M113" s="58"/>
      <c r="N113" s="58"/>
      <c r="O113" s="58"/>
      <c r="P113" s="58"/>
      <c r="Q113" s="58"/>
      <c r="R113" s="58"/>
      <c r="S113" s="58"/>
      <c r="T113" s="58"/>
      <c r="U113" s="58"/>
      <c r="V113" s="58"/>
      <c r="W113" s="58"/>
      <c r="X113" s="58"/>
      <c r="Y113" s="268"/>
      <c r="Z113" s="269"/>
      <c r="AA113" s="269"/>
      <c r="AB113" s="269"/>
      <c r="AC113" s="270"/>
      <c r="AD113" s="270"/>
      <c r="AE113" s="168"/>
      <c r="AF113" s="286"/>
      <c r="AG113" s="285"/>
      <c r="AH113" s="178"/>
      <c r="AI113" s="178"/>
    </row>
    <row r="114" spans="1:35" ht="51.5" customHeight="1" x14ac:dyDescent="0.35">
      <c r="A114" s="8">
        <v>8.1</v>
      </c>
      <c r="B114" s="617" t="s">
        <v>885</v>
      </c>
      <c r="C114" s="617" t="s">
        <v>882</v>
      </c>
      <c r="D114" s="99" t="s">
        <v>662</v>
      </c>
      <c r="E114" s="99" t="s">
        <v>636</v>
      </c>
      <c r="F114" s="8" t="s">
        <v>118</v>
      </c>
      <c r="G114" s="8" t="s">
        <v>264</v>
      </c>
      <c r="H114" s="159">
        <v>1</v>
      </c>
      <c r="I114" s="8" t="s">
        <v>176</v>
      </c>
      <c r="J114" s="154" t="s">
        <v>239</v>
      </c>
      <c r="K114" s="154" t="s">
        <v>265</v>
      </c>
      <c r="L114" s="154" t="s">
        <v>85</v>
      </c>
      <c r="M114" s="8"/>
      <c r="N114" s="8"/>
      <c r="O114" s="8"/>
      <c r="P114" s="8"/>
      <c r="Q114" s="8"/>
      <c r="R114" s="8"/>
      <c r="S114" s="8"/>
      <c r="T114" s="8"/>
      <c r="U114" s="166"/>
      <c r="V114" s="8"/>
      <c r="W114" s="8"/>
      <c r="X114" s="8"/>
      <c r="Y114" s="261"/>
      <c r="Z114" s="261">
        <v>150000</v>
      </c>
      <c r="AA114" s="262"/>
      <c r="AB114" s="262"/>
      <c r="AC114" s="266"/>
      <c r="AD114" s="266">
        <f>SUM(Y114:AB114)</f>
        <v>150000</v>
      </c>
      <c r="AE114" s="293" t="s">
        <v>266</v>
      </c>
      <c r="AF114" s="190" t="s">
        <v>267</v>
      </c>
      <c r="AG114" s="158" t="s">
        <v>64</v>
      </c>
      <c r="AH114" s="158" t="s">
        <v>65</v>
      </c>
      <c r="AI114" s="158"/>
    </row>
    <row r="115" spans="1:35" ht="50.5" customHeight="1" thickBot="1" x14ac:dyDescent="0.4">
      <c r="A115" s="161">
        <v>8.1999999999999993</v>
      </c>
      <c r="B115" s="614"/>
      <c r="C115" s="614"/>
      <c r="D115" s="161" t="s">
        <v>268</v>
      </c>
      <c r="E115" s="161" t="s">
        <v>637</v>
      </c>
      <c r="F115" s="161" t="s">
        <v>118</v>
      </c>
      <c r="G115" s="161" t="s">
        <v>269</v>
      </c>
      <c r="H115" s="162">
        <v>5</v>
      </c>
      <c r="I115" s="161" t="s">
        <v>176</v>
      </c>
      <c r="J115" s="163" t="s">
        <v>239</v>
      </c>
      <c r="K115" s="154" t="s">
        <v>265</v>
      </c>
      <c r="L115" s="163" t="s">
        <v>85</v>
      </c>
      <c r="M115" s="161"/>
      <c r="N115" s="161"/>
      <c r="O115" s="161"/>
      <c r="P115" s="161"/>
      <c r="Q115" s="161"/>
      <c r="R115" s="161"/>
      <c r="S115" s="161"/>
      <c r="T115" s="161"/>
      <c r="U115" s="164"/>
      <c r="V115" s="161"/>
      <c r="W115" s="161"/>
      <c r="X115" s="161"/>
      <c r="Y115" s="256"/>
      <c r="Z115" s="256"/>
      <c r="AA115" s="257"/>
      <c r="AB115" s="257"/>
      <c r="AC115" s="267"/>
      <c r="AD115" s="267"/>
      <c r="AE115" s="294" t="s">
        <v>157</v>
      </c>
      <c r="AF115" s="180" t="s">
        <v>267</v>
      </c>
      <c r="AG115" s="158" t="s">
        <v>64</v>
      </c>
      <c r="AH115" s="158" t="s">
        <v>65</v>
      </c>
      <c r="AI115" s="158" t="s">
        <v>88</v>
      </c>
    </row>
    <row r="116" spans="1:35" s="3" customFormat="1" ht="38.15" customHeight="1" thickBot="1" x14ac:dyDescent="0.4">
      <c r="A116" s="43">
        <v>9</v>
      </c>
      <c r="B116" s="242"/>
      <c r="C116" s="242"/>
      <c r="D116" s="50" t="s">
        <v>126</v>
      </c>
      <c r="E116" s="50"/>
      <c r="F116" s="58"/>
      <c r="G116" s="58" t="s">
        <v>66</v>
      </c>
      <c r="H116" s="58"/>
      <c r="I116" s="58"/>
      <c r="J116" s="167"/>
      <c r="K116" s="167"/>
      <c r="L116" s="167"/>
      <c r="M116" s="58"/>
      <c r="N116" s="58"/>
      <c r="O116" s="58"/>
      <c r="P116" s="58"/>
      <c r="Q116" s="58"/>
      <c r="R116" s="58"/>
      <c r="S116" s="58"/>
      <c r="T116" s="58"/>
      <c r="U116" s="58"/>
      <c r="V116" s="58"/>
      <c r="W116" s="58"/>
      <c r="X116" s="182"/>
      <c r="Y116" s="268"/>
      <c r="Z116" s="269"/>
      <c r="AA116" s="269"/>
      <c r="AB116" s="269"/>
      <c r="AC116" s="270"/>
      <c r="AD116" s="270"/>
      <c r="AE116" s="168"/>
      <c r="AF116" s="286"/>
      <c r="AG116" s="285"/>
      <c r="AH116" s="178"/>
      <c r="AI116" s="178"/>
    </row>
    <row r="117" spans="1:35" s="3" customFormat="1" ht="112" customHeight="1" x14ac:dyDescent="0.35">
      <c r="A117" s="8">
        <v>9.1</v>
      </c>
      <c r="B117" s="8" t="s">
        <v>883</v>
      </c>
      <c r="C117" s="8" t="s">
        <v>884</v>
      </c>
      <c r="D117" s="8" t="s">
        <v>663</v>
      </c>
      <c r="E117" s="8" t="s">
        <v>640</v>
      </c>
      <c r="F117" s="8" t="s">
        <v>118</v>
      </c>
      <c r="G117" s="8" t="s">
        <v>129</v>
      </c>
      <c r="H117" s="8"/>
      <c r="I117" s="8" t="s">
        <v>270</v>
      </c>
      <c r="J117" s="154" t="s">
        <v>94</v>
      </c>
      <c r="K117" s="155" t="s">
        <v>131</v>
      </c>
      <c r="L117" s="154">
        <v>1</v>
      </c>
      <c r="M117" s="8"/>
      <c r="N117" s="8"/>
      <c r="O117" s="8"/>
      <c r="P117" s="8"/>
      <c r="Q117" s="8"/>
      <c r="R117" s="166" t="s">
        <v>178</v>
      </c>
      <c r="S117" s="8"/>
      <c r="T117" s="8"/>
      <c r="U117" s="8"/>
      <c r="V117" s="8"/>
      <c r="W117" s="8"/>
      <c r="X117" s="8"/>
      <c r="Y117" s="261"/>
      <c r="Z117" s="261"/>
      <c r="AA117" s="262"/>
      <c r="AB117" s="262">
        <v>2500</v>
      </c>
      <c r="AC117" s="262"/>
      <c r="AD117" s="262">
        <f>SUM(Y117:AB117)</f>
        <v>2500</v>
      </c>
      <c r="AE117" s="293" t="s">
        <v>226</v>
      </c>
      <c r="AF117" s="190" t="s">
        <v>271</v>
      </c>
      <c r="AG117" s="174" t="s">
        <v>78</v>
      </c>
      <c r="AH117" s="174" t="s">
        <v>65</v>
      </c>
      <c r="AI117" s="174" t="s">
        <v>56</v>
      </c>
    </row>
    <row r="118" spans="1:35" ht="57" customHeight="1" x14ac:dyDescent="0.35">
      <c r="A118" s="153">
        <v>9.1</v>
      </c>
      <c r="B118" s="521" t="s">
        <v>885</v>
      </c>
      <c r="C118" s="521" t="s">
        <v>882</v>
      </c>
      <c r="D118" s="153" t="s">
        <v>664</v>
      </c>
      <c r="E118" s="153" t="s">
        <v>639</v>
      </c>
      <c r="F118" s="153" t="s">
        <v>118</v>
      </c>
      <c r="G118" s="153" t="s">
        <v>129</v>
      </c>
      <c r="H118" s="156">
        <v>1</v>
      </c>
      <c r="I118" s="153" t="s">
        <v>176</v>
      </c>
      <c r="J118" s="155" t="s">
        <v>239</v>
      </c>
      <c r="K118" s="155" t="s">
        <v>131</v>
      </c>
      <c r="L118" s="155" t="s">
        <v>85</v>
      </c>
      <c r="M118" s="153"/>
      <c r="N118" s="153"/>
      <c r="O118" s="153"/>
      <c r="P118" s="153"/>
      <c r="Q118" s="153"/>
      <c r="R118" s="153"/>
      <c r="S118" s="153"/>
      <c r="T118" s="153"/>
      <c r="U118" s="157"/>
      <c r="V118" s="153"/>
      <c r="W118" s="153"/>
      <c r="X118" s="153"/>
      <c r="Y118" s="255"/>
      <c r="Z118" s="255">
        <v>20000</v>
      </c>
      <c r="AA118" s="259"/>
      <c r="AB118" s="259"/>
      <c r="AC118" s="265"/>
      <c r="AD118" s="265">
        <f>SUM(Y118:AB118)</f>
        <v>20000</v>
      </c>
      <c r="AE118" s="292" t="s">
        <v>272</v>
      </c>
      <c r="AF118" s="191" t="s">
        <v>273</v>
      </c>
      <c r="AG118" s="158" t="s">
        <v>64</v>
      </c>
      <c r="AH118" s="158" t="s">
        <v>65</v>
      </c>
      <c r="AI118" s="158" t="s">
        <v>56</v>
      </c>
    </row>
    <row r="119" spans="1:35" ht="68.5" customHeight="1" thickBot="1" x14ac:dyDescent="0.4">
      <c r="A119" s="161">
        <v>9.1999999999999993</v>
      </c>
      <c r="B119" s="522"/>
      <c r="C119" s="522"/>
      <c r="D119" s="161" t="s">
        <v>665</v>
      </c>
      <c r="E119" s="161" t="s">
        <v>638</v>
      </c>
      <c r="F119" s="161" t="s">
        <v>118</v>
      </c>
      <c r="G119" s="161" t="s">
        <v>129</v>
      </c>
      <c r="H119" s="162">
        <v>1</v>
      </c>
      <c r="I119" s="161" t="s">
        <v>176</v>
      </c>
      <c r="J119" s="163" t="s">
        <v>239</v>
      </c>
      <c r="K119" s="155" t="s">
        <v>131</v>
      </c>
      <c r="L119" s="163" t="s">
        <v>85</v>
      </c>
      <c r="M119" s="161"/>
      <c r="N119" s="161"/>
      <c r="O119" s="161"/>
      <c r="P119" s="161"/>
      <c r="Q119" s="161"/>
      <c r="R119" s="164"/>
      <c r="S119" s="161"/>
      <c r="T119" s="161"/>
      <c r="U119" s="161"/>
      <c r="V119" s="161"/>
      <c r="W119" s="161"/>
      <c r="X119" s="161"/>
      <c r="Y119" s="256"/>
      <c r="Z119" s="256">
        <v>10000</v>
      </c>
      <c r="AA119" s="257"/>
      <c r="AB119" s="257"/>
      <c r="AC119" s="267"/>
      <c r="AD119" s="267">
        <f>SUM(Y119:AB119)</f>
        <v>10000</v>
      </c>
      <c r="AE119" s="294" t="s">
        <v>272</v>
      </c>
      <c r="AF119" s="180" t="s">
        <v>273</v>
      </c>
      <c r="AG119" s="158" t="s">
        <v>64</v>
      </c>
      <c r="AH119" s="158" t="s">
        <v>65</v>
      </c>
      <c r="AI119" s="158" t="s">
        <v>88</v>
      </c>
    </row>
    <row r="120" spans="1:35" s="3" customFormat="1" ht="30.65" customHeight="1" thickBot="1" x14ac:dyDescent="0.4">
      <c r="A120" s="43">
        <v>10</v>
      </c>
      <c r="B120" s="522"/>
      <c r="C120" s="522"/>
      <c r="D120" s="58" t="s">
        <v>133</v>
      </c>
      <c r="E120" s="58"/>
      <c r="F120" s="58"/>
      <c r="G120" s="58" t="s">
        <v>66</v>
      </c>
      <c r="H120" s="176"/>
      <c r="I120" s="58"/>
      <c r="J120" s="167"/>
      <c r="K120" s="167"/>
      <c r="L120" s="167"/>
      <c r="M120" s="58"/>
      <c r="N120" s="58"/>
      <c r="O120" s="58"/>
      <c r="P120" s="58"/>
      <c r="Q120" s="58"/>
      <c r="R120" s="58"/>
      <c r="S120" s="58"/>
      <c r="T120" s="58"/>
      <c r="U120" s="58"/>
      <c r="V120" s="58"/>
      <c r="W120" s="58"/>
      <c r="X120" s="182"/>
      <c r="Y120" s="268"/>
      <c r="Z120" s="268"/>
      <c r="AA120" s="269"/>
      <c r="AB120" s="269"/>
      <c r="AC120" s="270"/>
      <c r="AD120" s="270"/>
      <c r="AE120" s="168"/>
      <c r="AF120" s="286"/>
      <c r="AG120" s="285"/>
      <c r="AH120" s="178"/>
      <c r="AI120" s="178"/>
    </row>
    <row r="121" spans="1:35" ht="66" customHeight="1" x14ac:dyDescent="0.35">
      <c r="A121" s="153">
        <v>10.1</v>
      </c>
      <c r="B121" s="522"/>
      <c r="C121" s="522"/>
      <c r="D121" s="153" t="s">
        <v>666</v>
      </c>
      <c r="E121" s="153" t="s">
        <v>641</v>
      </c>
      <c r="F121" s="153"/>
      <c r="G121" s="153" t="s">
        <v>274</v>
      </c>
      <c r="H121" s="156">
        <v>1</v>
      </c>
      <c r="I121" s="153" t="s">
        <v>176</v>
      </c>
      <c r="J121" s="155" t="s">
        <v>239</v>
      </c>
      <c r="K121" s="155" t="s">
        <v>136</v>
      </c>
      <c r="L121" s="155" t="s">
        <v>85</v>
      </c>
      <c r="M121" s="153"/>
      <c r="N121" s="153"/>
      <c r="O121" s="153"/>
      <c r="P121" s="153"/>
      <c r="Q121" s="153"/>
      <c r="R121" s="153"/>
      <c r="S121" s="153"/>
      <c r="T121" s="153"/>
      <c r="U121" s="157"/>
      <c r="V121" s="153"/>
      <c r="W121" s="153"/>
      <c r="X121" s="153"/>
      <c r="Y121" s="255"/>
      <c r="Z121" s="255"/>
      <c r="AA121" s="259"/>
      <c r="AB121" s="259"/>
      <c r="AC121" s="265"/>
      <c r="AD121" s="265"/>
      <c r="AE121" s="292" t="s">
        <v>272</v>
      </c>
      <c r="AF121" s="190" t="s">
        <v>275</v>
      </c>
      <c r="AG121" s="158" t="s">
        <v>64</v>
      </c>
      <c r="AH121" s="158" t="s">
        <v>65</v>
      </c>
      <c r="AI121" s="158" t="s">
        <v>56</v>
      </c>
    </row>
    <row r="122" spans="1:35" ht="50" customHeight="1" thickBot="1" x14ac:dyDescent="0.4">
      <c r="A122" s="161">
        <v>10.199999999999999</v>
      </c>
      <c r="B122" s="522"/>
      <c r="C122" s="522"/>
      <c r="D122" s="161" t="s">
        <v>667</v>
      </c>
      <c r="E122" s="161" t="s">
        <v>642</v>
      </c>
      <c r="F122" s="161" t="s">
        <v>118</v>
      </c>
      <c r="G122" s="161" t="s">
        <v>276</v>
      </c>
      <c r="H122" s="162">
        <v>1</v>
      </c>
      <c r="I122" s="161" t="s">
        <v>176</v>
      </c>
      <c r="J122" s="163" t="s">
        <v>239</v>
      </c>
      <c r="K122" s="155" t="s">
        <v>136</v>
      </c>
      <c r="L122" s="163" t="s">
        <v>85</v>
      </c>
      <c r="M122" s="161"/>
      <c r="N122" s="161"/>
      <c r="O122" s="161"/>
      <c r="P122" s="161"/>
      <c r="Q122" s="161"/>
      <c r="R122" s="161"/>
      <c r="S122" s="161"/>
      <c r="T122" s="161"/>
      <c r="U122" s="164"/>
      <c r="V122" s="161"/>
      <c r="W122" s="161"/>
      <c r="X122" s="161"/>
      <c r="Y122" s="256"/>
      <c r="Z122" s="256">
        <v>20000</v>
      </c>
      <c r="AA122" s="257"/>
      <c r="AB122" s="257"/>
      <c r="AC122" s="267"/>
      <c r="AD122" s="267">
        <f>SUM(Y122:AB122)</f>
        <v>20000</v>
      </c>
      <c r="AE122" s="294" t="s">
        <v>194</v>
      </c>
      <c r="AF122" s="180" t="s">
        <v>267</v>
      </c>
      <c r="AG122" s="158" t="s">
        <v>64</v>
      </c>
      <c r="AH122" s="158" t="s">
        <v>65</v>
      </c>
      <c r="AI122" s="158"/>
    </row>
    <row r="123" spans="1:35" s="3" customFormat="1" ht="37.5" customHeight="1" thickBot="1" x14ac:dyDescent="0.35">
      <c r="A123" s="43">
        <v>11</v>
      </c>
      <c r="B123" s="522"/>
      <c r="C123" s="522"/>
      <c r="D123" s="50" t="s">
        <v>137</v>
      </c>
      <c r="E123" s="50"/>
      <c r="F123" s="58"/>
      <c r="G123" s="58"/>
      <c r="H123" s="58"/>
      <c r="I123" s="58"/>
      <c r="J123" s="177"/>
      <c r="K123" s="177"/>
      <c r="L123" s="167"/>
      <c r="M123" s="58"/>
      <c r="N123" s="58"/>
      <c r="O123" s="58"/>
      <c r="P123" s="58"/>
      <c r="Q123" s="58"/>
      <c r="R123" s="58"/>
      <c r="S123" s="58"/>
      <c r="T123" s="58"/>
      <c r="U123" s="58"/>
      <c r="V123" s="58"/>
      <c r="W123" s="58"/>
      <c r="X123" s="182"/>
      <c r="Y123" s="268"/>
      <c r="Z123" s="269"/>
      <c r="AA123" s="269"/>
      <c r="AB123" s="269"/>
      <c r="AC123" s="270"/>
      <c r="AD123" s="270"/>
      <c r="AE123" s="296"/>
      <c r="AF123" s="297"/>
      <c r="AG123" s="298"/>
      <c r="AH123" s="178"/>
      <c r="AI123" s="178"/>
    </row>
    <row r="124" spans="1:35" ht="64.5" customHeight="1" x14ac:dyDescent="0.35">
      <c r="A124" s="153">
        <v>11.1</v>
      </c>
      <c r="B124" s="522"/>
      <c r="C124" s="522"/>
      <c r="D124" s="153" t="s">
        <v>668</v>
      </c>
      <c r="E124" s="153" t="s">
        <v>643</v>
      </c>
      <c r="F124" s="153" t="s">
        <v>118</v>
      </c>
      <c r="G124" s="153" t="s">
        <v>277</v>
      </c>
      <c r="H124" s="153">
        <v>1</v>
      </c>
      <c r="I124" s="153" t="s">
        <v>176</v>
      </c>
      <c r="J124" s="155" t="s">
        <v>239</v>
      </c>
      <c r="K124" s="155" t="s">
        <v>278</v>
      </c>
      <c r="L124" s="155" t="s">
        <v>85</v>
      </c>
      <c r="M124" s="153"/>
      <c r="N124" s="153"/>
      <c r="O124" s="153"/>
      <c r="P124" s="157"/>
      <c r="Q124" s="153"/>
      <c r="R124" s="153"/>
      <c r="S124" s="153"/>
      <c r="T124" s="153"/>
      <c r="U124" s="153"/>
      <c r="V124" s="153"/>
      <c r="W124" s="153"/>
      <c r="X124" s="153"/>
      <c r="Y124" s="255"/>
      <c r="Z124" s="255">
        <v>20000</v>
      </c>
      <c r="AA124" s="259"/>
      <c r="AB124" s="259"/>
      <c r="AC124" s="265"/>
      <c r="AD124" s="265">
        <f>SUM(Y124:AB124)</f>
        <v>20000</v>
      </c>
      <c r="AE124" s="292" t="s">
        <v>279</v>
      </c>
      <c r="AF124" s="190" t="s">
        <v>280</v>
      </c>
      <c r="AG124" s="158" t="s">
        <v>64</v>
      </c>
      <c r="AH124" s="158" t="s">
        <v>65</v>
      </c>
      <c r="AI124" s="158" t="s">
        <v>88</v>
      </c>
    </row>
    <row r="125" spans="1:35" ht="57" customHeight="1" thickBot="1" x14ac:dyDescent="0.4">
      <c r="A125" s="8">
        <v>11.2</v>
      </c>
      <c r="B125" s="526"/>
      <c r="C125" s="526"/>
      <c r="D125" s="8" t="s">
        <v>281</v>
      </c>
      <c r="E125" s="8" t="s">
        <v>644</v>
      </c>
      <c r="F125" s="8" t="s">
        <v>118</v>
      </c>
      <c r="G125" s="8" t="s">
        <v>282</v>
      </c>
      <c r="H125" s="8">
        <v>1</v>
      </c>
      <c r="I125" s="8" t="s">
        <v>176</v>
      </c>
      <c r="J125" s="154" t="s">
        <v>239</v>
      </c>
      <c r="K125" s="155" t="s">
        <v>278</v>
      </c>
      <c r="L125" s="154" t="s">
        <v>85</v>
      </c>
      <c r="M125" s="8"/>
      <c r="N125" s="8"/>
      <c r="O125" s="8"/>
      <c r="P125" s="8"/>
      <c r="Q125" s="8"/>
      <c r="R125" s="166"/>
      <c r="S125" s="8"/>
      <c r="T125" s="8"/>
      <c r="U125" s="8"/>
      <c r="V125" s="8"/>
      <c r="W125" s="8"/>
      <c r="X125" s="8"/>
      <c r="Y125" s="261"/>
      <c r="Z125" s="261">
        <v>10000</v>
      </c>
      <c r="AA125" s="262"/>
      <c r="AB125" s="262"/>
      <c r="AC125" s="266"/>
      <c r="AD125" s="266">
        <f>SUM(Y125:AB125)</f>
        <v>10000</v>
      </c>
      <c r="AE125" s="294" t="s">
        <v>162</v>
      </c>
      <c r="AF125" s="180" t="s">
        <v>862</v>
      </c>
      <c r="AG125" s="165" t="s">
        <v>64</v>
      </c>
      <c r="AH125" s="165" t="s">
        <v>65</v>
      </c>
      <c r="AI125" s="165" t="s">
        <v>88</v>
      </c>
    </row>
    <row r="126" spans="1:35" ht="15" thickBot="1" x14ac:dyDescent="0.4">
      <c r="A126" s="583"/>
      <c r="B126" s="583"/>
      <c r="C126" s="583"/>
      <c r="D126" s="583"/>
      <c r="E126" s="583"/>
      <c r="F126" s="583"/>
      <c r="G126" s="583"/>
      <c r="H126" s="583"/>
      <c r="I126" s="583"/>
      <c r="J126" s="583"/>
      <c r="K126" s="583"/>
      <c r="L126" s="583"/>
      <c r="M126" s="44"/>
      <c r="N126" s="44"/>
      <c r="O126" s="44"/>
      <c r="P126" s="44"/>
      <c r="Q126" s="44"/>
      <c r="R126" s="44"/>
      <c r="S126" s="44"/>
      <c r="T126" s="44"/>
      <c r="U126" s="44"/>
      <c r="V126" s="44"/>
      <c r="W126" s="44"/>
      <c r="X126" s="44"/>
      <c r="Y126" s="211">
        <f>SUM(Y14:Y125)</f>
        <v>180000</v>
      </c>
      <c r="Z126" s="211">
        <f>SUM(Z14:Z125)</f>
        <v>950400</v>
      </c>
      <c r="AA126" s="211">
        <f>SUM(AA14:AA125)</f>
        <v>650000</v>
      </c>
      <c r="AB126" s="211">
        <f>SUM(AB14:AB125)</f>
        <v>55000</v>
      </c>
      <c r="AC126" s="277"/>
      <c r="AD126" s="277">
        <f>SUM(Y126:AB126)</f>
        <v>1835400</v>
      </c>
      <c r="AE126" s="80"/>
      <c r="AF126" s="81"/>
      <c r="AG126" s="46"/>
      <c r="AH126" s="17"/>
      <c r="AI126" s="45"/>
    </row>
  </sheetData>
  <mergeCells count="352">
    <mergeCell ref="A2:C2"/>
    <mergeCell ref="A3:C3"/>
    <mergeCell ref="A4:C4"/>
    <mergeCell ref="A5:C5"/>
    <mergeCell ref="A6:C6"/>
    <mergeCell ref="A7:C7"/>
    <mergeCell ref="A8:C8"/>
    <mergeCell ref="B104:B105"/>
    <mergeCell ref="C104:C105"/>
    <mergeCell ref="B111:B112"/>
    <mergeCell ref="C111:C112"/>
    <mergeCell ref="B114:B115"/>
    <mergeCell ref="C114:C115"/>
    <mergeCell ref="B118:B125"/>
    <mergeCell ref="C118:C125"/>
    <mergeCell ref="B46:B70"/>
    <mergeCell ref="C46:C70"/>
    <mergeCell ref="B71:B85"/>
    <mergeCell ref="C71:C85"/>
    <mergeCell ref="B86:B90"/>
    <mergeCell ref="C86:C90"/>
    <mergeCell ref="B92:B98"/>
    <mergeCell ref="C92:C98"/>
    <mergeCell ref="B99:B101"/>
    <mergeCell ref="C99:C101"/>
    <mergeCell ref="B9:B12"/>
    <mergeCell ref="C9:C12"/>
    <mergeCell ref="B14:B21"/>
    <mergeCell ref="C14:C21"/>
    <mergeCell ref="B22:B33"/>
    <mergeCell ref="C22:C33"/>
    <mergeCell ref="B35:B39"/>
    <mergeCell ref="B40:B44"/>
    <mergeCell ref="C35:C39"/>
    <mergeCell ref="C40:C44"/>
    <mergeCell ref="I86:I90"/>
    <mergeCell ref="J86:J90"/>
    <mergeCell ref="K86:K90"/>
    <mergeCell ref="L86:L90"/>
    <mergeCell ref="Y86:Y90"/>
    <mergeCell ref="E86:E90"/>
    <mergeCell ref="F86:F90"/>
    <mergeCell ref="G86:G90"/>
    <mergeCell ref="H86:H90"/>
    <mergeCell ref="AE86:AE90"/>
    <mergeCell ref="AF86:AF90"/>
    <mergeCell ref="AG86:AG90"/>
    <mergeCell ref="AH86:AH90"/>
    <mergeCell ref="AI86:AI90"/>
    <mergeCell ref="Z86:Z90"/>
    <mergeCell ref="AA86:AA90"/>
    <mergeCell ref="AB86:AB90"/>
    <mergeCell ref="AC86:AC90"/>
    <mergeCell ref="AD86:AD90"/>
    <mergeCell ref="AE81:AE85"/>
    <mergeCell ref="AF81:AF85"/>
    <mergeCell ref="AG81:AG85"/>
    <mergeCell ref="AH81:AH85"/>
    <mergeCell ref="AI81:AI85"/>
    <mergeCell ref="Z81:Z85"/>
    <mergeCell ref="AA81:AA85"/>
    <mergeCell ref="AB81:AB85"/>
    <mergeCell ref="AC81:AC85"/>
    <mergeCell ref="AD81:AD85"/>
    <mergeCell ref="I81:I85"/>
    <mergeCell ref="J81:J85"/>
    <mergeCell ref="K81:K85"/>
    <mergeCell ref="L81:L85"/>
    <mergeCell ref="Y81:Y85"/>
    <mergeCell ref="E81:E85"/>
    <mergeCell ref="F81:F85"/>
    <mergeCell ref="G81:G85"/>
    <mergeCell ref="H81:H85"/>
    <mergeCell ref="AE76:AE80"/>
    <mergeCell ref="AF76:AF80"/>
    <mergeCell ref="AG76:AG80"/>
    <mergeCell ref="AH76:AH80"/>
    <mergeCell ref="AI76:AI80"/>
    <mergeCell ref="Z76:Z80"/>
    <mergeCell ref="AA76:AA80"/>
    <mergeCell ref="AB76:AB80"/>
    <mergeCell ref="AC76:AC80"/>
    <mergeCell ref="AD76:AD80"/>
    <mergeCell ref="I76:I80"/>
    <mergeCell ref="J76:J80"/>
    <mergeCell ref="K76:K80"/>
    <mergeCell ref="L76:L80"/>
    <mergeCell ref="Y76:Y80"/>
    <mergeCell ref="E76:E80"/>
    <mergeCell ref="F76:F80"/>
    <mergeCell ref="G76:G80"/>
    <mergeCell ref="H76:H80"/>
    <mergeCell ref="AE71:AE75"/>
    <mergeCell ref="AF71:AF75"/>
    <mergeCell ref="AG71:AG75"/>
    <mergeCell ref="AH71:AH75"/>
    <mergeCell ref="AI71:AI75"/>
    <mergeCell ref="AI65:AI70"/>
    <mergeCell ref="E71:E75"/>
    <mergeCell ref="F71:F75"/>
    <mergeCell ref="G71:G75"/>
    <mergeCell ref="H71:H75"/>
    <mergeCell ref="I71:I75"/>
    <mergeCell ref="J71:J75"/>
    <mergeCell ref="K71:K75"/>
    <mergeCell ref="L71:L75"/>
    <mergeCell ref="Y71:Y75"/>
    <mergeCell ref="Z71:Z75"/>
    <mergeCell ref="AA71:AA75"/>
    <mergeCell ref="AB71:AB75"/>
    <mergeCell ref="AC71:AC75"/>
    <mergeCell ref="AD71:AD75"/>
    <mergeCell ref="AD65:AD70"/>
    <mergeCell ref="AE65:AE70"/>
    <mergeCell ref="AF65:AF70"/>
    <mergeCell ref="AG65:AG70"/>
    <mergeCell ref="AH65:AH70"/>
    <mergeCell ref="Y65:Y70"/>
    <mergeCell ref="Z65:Z70"/>
    <mergeCell ref="AA65:AA70"/>
    <mergeCell ref="AB65:AB70"/>
    <mergeCell ref="AC65:AC70"/>
    <mergeCell ref="E65:E70"/>
    <mergeCell ref="F65:F70"/>
    <mergeCell ref="G65:G70"/>
    <mergeCell ref="H65:H70"/>
    <mergeCell ref="I65:I70"/>
    <mergeCell ref="J65:J70"/>
    <mergeCell ref="K65:K70"/>
    <mergeCell ref="L65:L70"/>
    <mergeCell ref="I62:I64"/>
    <mergeCell ref="J62:J64"/>
    <mergeCell ref="K62:K64"/>
    <mergeCell ref="L62:L64"/>
    <mergeCell ref="Y62:Y64"/>
    <mergeCell ref="AI62:AI64"/>
    <mergeCell ref="E62:E64"/>
    <mergeCell ref="F62:F64"/>
    <mergeCell ref="G62:G64"/>
    <mergeCell ref="H62:H64"/>
    <mergeCell ref="AE62:AE64"/>
    <mergeCell ref="AF62:AF64"/>
    <mergeCell ref="AG62:AG64"/>
    <mergeCell ref="AH62:AH64"/>
    <mergeCell ref="Z62:Z64"/>
    <mergeCell ref="AA62:AA64"/>
    <mergeCell ref="AB62:AB64"/>
    <mergeCell ref="AC62:AC64"/>
    <mergeCell ref="AD62:AD64"/>
    <mergeCell ref="AE57:AE61"/>
    <mergeCell ref="AF57:AF61"/>
    <mergeCell ref="K46:K51"/>
    <mergeCell ref="L46:L51"/>
    <mergeCell ref="AE52:AE56"/>
    <mergeCell ref="AF52:AF56"/>
    <mergeCell ref="AG57:AG61"/>
    <mergeCell ref="AH57:AH61"/>
    <mergeCell ref="AI57:AI61"/>
    <mergeCell ref="Z57:Z61"/>
    <mergeCell ref="AA57:AA61"/>
    <mergeCell ref="AB57:AB61"/>
    <mergeCell ref="AC57:AC61"/>
    <mergeCell ref="AD57:AD61"/>
    <mergeCell ref="AG52:AG56"/>
    <mergeCell ref="AH52:AH56"/>
    <mergeCell ref="AI52:AI56"/>
    <mergeCell ref="AI46:AI51"/>
    <mergeCell ref="Y52:Y56"/>
    <mergeCell ref="Z52:Z56"/>
    <mergeCell ref="AA52:AA56"/>
    <mergeCell ref="AB52:AB56"/>
    <mergeCell ref="AC52:AC56"/>
    <mergeCell ref="AD52:AD56"/>
    <mergeCell ref="I57:I61"/>
    <mergeCell ref="J57:J61"/>
    <mergeCell ref="K57:K61"/>
    <mergeCell ref="L57:L61"/>
    <mergeCell ref="Y57:Y61"/>
    <mergeCell ref="E57:E61"/>
    <mergeCell ref="F57:F61"/>
    <mergeCell ref="G57:G61"/>
    <mergeCell ref="H57:H61"/>
    <mergeCell ref="E52:E56"/>
    <mergeCell ref="F52:F56"/>
    <mergeCell ref="G52:G56"/>
    <mergeCell ref="H52:H56"/>
    <mergeCell ref="I52:I56"/>
    <mergeCell ref="J52:J56"/>
    <mergeCell ref="K52:K56"/>
    <mergeCell ref="L52:L56"/>
    <mergeCell ref="E46:E51"/>
    <mergeCell ref="F46:F51"/>
    <mergeCell ref="G46:G51"/>
    <mergeCell ref="AE40:AE44"/>
    <mergeCell ref="AF40:AF44"/>
    <mergeCell ref="AG40:AG44"/>
    <mergeCell ref="AH40:AH44"/>
    <mergeCell ref="H46:H51"/>
    <mergeCell ref="I46:I51"/>
    <mergeCell ref="J46:J51"/>
    <mergeCell ref="E40:E44"/>
    <mergeCell ref="F40:F44"/>
    <mergeCell ref="I40:I44"/>
    <mergeCell ref="AI40:AI44"/>
    <mergeCell ref="Z40:Z44"/>
    <mergeCell ref="AA40:AA44"/>
    <mergeCell ref="AB40:AB44"/>
    <mergeCell ref="AC40:AC44"/>
    <mergeCell ref="AD40:AD44"/>
    <mergeCell ref="AG46:AG51"/>
    <mergeCell ref="AH46:AH51"/>
    <mergeCell ref="Y46:Y51"/>
    <mergeCell ref="Z46:Z51"/>
    <mergeCell ref="AA46:AA51"/>
    <mergeCell ref="AB46:AB51"/>
    <mergeCell ref="AC46:AC51"/>
    <mergeCell ref="AE46:AE51"/>
    <mergeCell ref="AF46:AF51"/>
    <mergeCell ref="AD46:AD51"/>
    <mergeCell ref="AF35:AF39"/>
    <mergeCell ref="AG35:AG39"/>
    <mergeCell ref="AH35:AH39"/>
    <mergeCell ref="AI35:AI39"/>
    <mergeCell ref="G40:G41"/>
    <mergeCell ref="H40:H41"/>
    <mergeCell ref="AA35:AA39"/>
    <mergeCell ref="AB35:AB39"/>
    <mergeCell ref="AC35:AC39"/>
    <mergeCell ref="AD35:AD39"/>
    <mergeCell ref="AE35:AE39"/>
    <mergeCell ref="J40:J44"/>
    <mergeCell ref="K40:K44"/>
    <mergeCell ref="L40:L44"/>
    <mergeCell ref="G43:G44"/>
    <mergeCell ref="Y40:Y44"/>
    <mergeCell ref="H43:H44"/>
    <mergeCell ref="H35:H39"/>
    <mergeCell ref="I35:I39"/>
    <mergeCell ref="J35:J39"/>
    <mergeCell ref="K35:K39"/>
    <mergeCell ref="L35:L39"/>
    <mergeCell ref="Y35:Y39"/>
    <mergeCell ref="Z35:Z39"/>
    <mergeCell ref="AI22:AI29"/>
    <mergeCell ref="Y14:Y21"/>
    <mergeCell ref="Z14:Z21"/>
    <mergeCell ref="AA14:AA21"/>
    <mergeCell ref="H30:H31"/>
    <mergeCell ref="H32:H33"/>
    <mergeCell ref="J30:J33"/>
    <mergeCell ref="I30:I33"/>
    <mergeCell ref="AH30:AH33"/>
    <mergeCell ref="AI30:AI33"/>
    <mergeCell ref="AG14:AG21"/>
    <mergeCell ref="AH14:AH21"/>
    <mergeCell ref="AI14:AI21"/>
    <mergeCell ref="AH22:AH29"/>
    <mergeCell ref="F30:F33"/>
    <mergeCell ref="G30:G31"/>
    <mergeCell ref="K22:K29"/>
    <mergeCell ref="L22:L29"/>
    <mergeCell ref="J22:J29"/>
    <mergeCell ref="AF30:AF33"/>
    <mergeCell ref="AG30:AG33"/>
    <mergeCell ref="AE30:AE33"/>
    <mergeCell ref="AA30:AA33"/>
    <mergeCell ref="AB30:AB33"/>
    <mergeCell ref="AC30:AC33"/>
    <mergeCell ref="AD30:AD33"/>
    <mergeCell ref="I22:I23"/>
    <mergeCell ref="AG22:AG29"/>
    <mergeCell ref="K30:K33"/>
    <mergeCell ref="L30:L33"/>
    <mergeCell ref="Y30:Y33"/>
    <mergeCell ref="Z30:Z33"/>
    <mergeCell ref="A1:AI1"/>
    <mergeCell ref="D2:AI2"/>
    <mergeCell ref="D3:AI3"/>
    <mergeCell ref="D8:AI8"/>
    <mergeCell ref="E9:E12"/>
    <mergeCell ref="D4:E4"/>
    <mergeCell ref="D5:E5"/>
    <mergeCell ref="D6:E6"/>
    <mergeCell ref="D7:E7"/>
    <mergeCell ref="F4:AI7"/>
    <mergeCell ref="AF9:AF12"/>
    <mergeCell ref="AG9:AI9"/>
    <mergeCell ref="M9:X10"/>
    <mergeCell ref="M11:O11"/>
    <mergeCell ref="P11:R11"/>
    <mergeCell ref="V11:X11"/>
    <mergeCell ref="S11:U11"/>
    <mergeCell ref="AG10:AG12"/>
    <mergeCell ref="AH11:AH12"/>
    <mergeCell ref="AI11:AI12"/>
    <mergeCell ref="AH10:AI10"/>
    <mergeCell ref="AE9:AE12"/>
    <mergeCell ref="Y11:Y12"/>
    <mergeCell ref="Z11:Z12"/>
    <mergeCell ref="AA11:AA12"/>
    <mergeCell ref="AB11:AB12"/>
    <mergeCell ref="AD11:AD12"/>
    <mergeCell ref="Y9:AD10"/>
    <mergeCell ref="G9:G12"/>
    <mergeCell ref="H9:H12"/>
    <mergeCell ref="I9:I12"/>
    <mergeCell ref="J9:J12"/>
    <mergeCell ref="L9:L12"/>
    <mergeCell ref="D9:D12"/>
    <mergeCell ref="A9:A12"/>
    <mergeCell ref="F9:F12"/>
    <mergeCell ref="K9:K12"/>
    <mergeCell ref="A126:L126"/>
    <mergeCell ref="E14:E21"/>
    <mergeCell ref="F14:F21"/>
    <mergeCell ref="G15:G17"/>
    <mergeCell ref="G19:G21"/>
    <mergeCell ref="H15:H17"/>
    <mergeCell ref="H19:H21"/>
    <mergeCell ref="I15:I17"/>
    <mergeCell ref="I19:I21"/>
    <mergeCell ref="J14:J21"/>
    <mergeCell ref="K14:K21"/>
    <mergeCell ref="L14:L21"/>
    <mergeCell ref="E110:E112"/>
    <mergeCell ref="E22:E29"/>
    <mergeCell ref="F22:F29"/>
    <mergeCell ref="G22:G23"/>
    <mergeCell ref="H22:H23"/>
    <mergeCell ref="E35:E39"/>
    <mergeCell ref="F35:F39"/>
    <mergeCell ref="G35:G39"/>
    <mergeCell ref="AB14:AB21"/>
    <mergeCell ref="AC14:AC21"/>
    <mergeCell ref="AD14:AD21"/>
    <mergeCell ref="AE14:AE21"/>
    <mergeCell ref="AF14:AF21"/>
    <mergeCell ref="G27:G29"/>
    <mergeCell ref="H27:H29"/>
    <mergeCell ref="I27:I29"/>
    <mergeCell ref="G24:G25"/>
    <mergeCell ref="H24:H25"/>
    <mergeCell ref="I24:I25"/>
    <mergeCell ref="Y22:Y29"/>
    <mergeCell ref="Z22:Z29"/>
    <mergeCell ref="AA22:AA29"/>
    <mergeCell ref="AB22:AB29"/>
    <mergeCell ref="AC22:AC29"/>
    <mergeCell ref="AD22:AD29"/>
    <mergeCell ref="AE22:AE29"/>
    <mergeCell ref="AF22:AF29"/>
    <mergeCell ref="E30:E33"/>
  </mergeCells>
  <phoneticPr fontId="3" type="noConversion"/>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6CBB3-AF0A-4AB0-8E49-5EC01C585078}">
  <dimension ref="A1:AQ133"/>
  <sheetViews>
    <sheetView topLeftCell="A6" zoomScale="57" zoomScaleNormal="57" workbookViewId="0">
      <selection activeCell="D7" sqref="D7:E7"/>
    </sheetView>
  </sheetViews>
  <sheetFormatPr defaultColWidth="8.7265625" defaultRowHeight="14.5" x14ac:dyDescent="0.35"/>
  <cols>
    <col min="1" max="1" width="18.26953125" style="1" customWidth="1"/>
    <col min="2" max="2" width="25.26953125" style="1" customWidth="1"/>
    <col min="3" max="3" width="27.81640625" style="1" customWidth="1"/>
    <col min="4" max="4" width="54.81640625" style="1" customWidth="1"/>
    <col min="5" max="5" width="33.81640625" style="104" customWidth="1"/>
    <col min="6" max="6" width="13.453125" style="1" customWidth="1"/>
    <col min="7" max="7" width="8.36328125" style="151" customWidth="1"/>
    <col min="8" max="8" width="19.54296875" style="2" customWidth="1"/>
    <col min="9" max="9" width="12.453125" style="104" customWidth="1"/>
    <col min="10" max="10" width="25.453125" style="2" customWidth="1"/>
    <col min="11" max="11" width="14.36328125" style="1" customWidth="1"/>
    <col min="12" max="12" width="25.08984375" style="88" customWidth="1"/>
    <col min="13" max="13" width="14" style="2" customWidth="1"/>
    <col min="14" max="14" width="3.26953125" style="2" bestFit="1" customWidth="1"/>
    <col min="15" max="15" width="3.36328125" style="2" bestFit="1" customWidth="1"/>
    <col min="16" max="16" width="4.08984375" style="2" bestFit="1" customWidth="1"/>
    <col min="17" max="17" width="3.6328125" style="1" bestFit="1" customWidth="1"/>
    <col min="18" max="18" width="4.08984375" style="1" bestFit="1" customWidth="1"/>
    <col min="19" max="20" width="3.26953125" style="1" bestFit="1" customWidth="1"/>
    <col min="21" max="21" width="3.6328125" style="1" bestFit="1" customWidth="1"/>
    <col min="22" max="22" width="3.36328125" style="1" bestFit="1" customWidth="1"/>
    <col min="23" max="25" width="3.6328125" style="1" bestFit="1" customWidth="1"/>
    <col min="26" max="26" width="17.1796875" style="365" customWidth="1"/>
    <col min="27" max="27" width="18.1796875" style="212" customWidth="1"/>
    <col min="28" max="28" width="17.7265625" style="212" customWidth="1"/>
    <col min="29" max="30" width="14.1796875" style="212" customWidth="1"/>
    <col min="31" max="31" width="19.1796875" style="212" customWidth="1"/>
    <col min="32" max="32" width="29.6328125" style="2" customWidth="1"/>
    <col min="33" max="33" width="30.26953125" style="1" customWidth="1"/>
    <col min="34" max="34" width="16.26953125" style="1" customWidth="1"/>
    <col min="35" max="35" width="19.7265625" style="1" customWidth="1"/>
    <col min="36" max="36" width="16.1796875" style="1" customWidth="1"/>
    <col min="37" max="16384" width="8.7265625" style="1"/>
  </cols>
  <sheetData>
    <row r="1" spans="1:43" s="3" customFormat="1" ht="24" customHeight="1" thickBot="1" x14ac:dyDescent="0.4">
      <c r="A1" s="854" t="s">
        <v>440</v>
      </c>
      <c r="B1" s="855"/>
      <c r="C1" s="855"/>
      <c r="D1" s="544" t="s">
        <v>561</v>
      </c>
      <c r="E1" s="544"/>
      <c r="F1" s="544"/>
      <c r="G1" s="544"/>
      <c r="H1" s="544"/>
      <c r="I1" s="544"/>
      <c r="J1" s="544"/>
      <c r="K1" s="544"/>
      <c r="L1" s="544"/>
      <c r="M1" s="544"/>
      <c r="N1" s="544"/>
      <c r="O1" s="544"/>
      <c r="P1" s="544"/>
      <c r="Q1" s="544"/>
      <c r="R1" s="544"/>
      <c r="S1" s="544"/>
      <c r="T1" s="544"/>
      <c r="U1" s="544"/>
      <c r="V1" s="544"/>
      <c r="W1" s="544"/>
      <c r="X1" s="544"/>
      <c r="Y1" s="544"/>
      <c r="Z1" s="544"/>
      <c r="AA1" s="544"/>
      <c r="AB1" s="544"/>
      <c r="AC1" s="544"/>
      <c r="AD1" s="544"/>
      <c r="AE1" s="544"/>
      <c r="AF1" s="544"/>
      <c r="AG1" s="544"/>
      <c r="AH1" s="544"/>
      <c r="AI1" s="544"/>
      <c r="AJ1" s="545"/>
    </row>
    <row r="2" spans="1:43" s="3" customFormat="1" ht="34" customHeight="1" x14ac:dyDescent="0.35">
      <c r="A2" s="596" t="s">
        <v>0</v>
      </c>
      <c r="B2" s="596"/>
      <c r="C2" s="596"/>
      <c r="D2" s="686" t="s">
        <v>1</v>
      </c>
      <c r="E2" s="590"/>
      <c r="F2" s="590"/>
      <c r="G2" s="590"/>
      <c r="H2" s="590"/>
      <c r="I2" s="590"/>
      <c r="J2" s="590"/>
      <c r="K2" s="590"/>
      <c r="L2" s="590"/>
      <c r="M2" s="590"/>
      <c r="N2" s="590"/>
      <c r="O2" s="590"/>
      <c r="P2" s="590"/>
      <c r="Q2" s="590"/>
      <c r="R2" s="590"/>
      <c r="S2" s="590"/>
      <c r="T2" s="590"/>
      <c r="U2" s="590"/>
      <c r="V2" s="590"/>
      <c r="W2" s="590"/>
      <c r="X2" s="590"/>
      <c r="Y2" s="590"/>
      <c r="Z2" s="590"/>
      <c r="AA2" s="590"/>
      <c r="AB2" s="590"/>
      <c r="AC2" s="590"/>
      <c r="AD2" s="590"/>
      <c r="AE2" s="590"/>
      <c r="AF2" s="590"/>
      <c r="AG2" s="590"/>
      <c r="AH2" s="590"/>
      <c r="AI2" s="590"/>
      <c r="AJ2" s="590"/>
      <c r="AK2" s="28"/>
      <c r="AL2" s="28"/>
    </row>
    <row r="3" spans="1:43" s="3" customFormat="1" ht="31.5" customHeight="1" x14ac:dyDescent="0.35">
      <c r="A3" s="596" t="s">
        <v>2</v>
      </c>
      <c r="B3" s="596"/>
      <c r="C3" s="596"/>
      <c r="D3" s="596" t="s">
        <v>3</v>
      </c>
      <c r="E3" s="596"/>
      <c r="F3" s="596"/>
      <c r="G3" s="596"/>
      <c r="H3" s="596"/>
      <c r="I3" s="596"/>
      <c r="J3" s="596"/>
      <c r="K3" s="596"/>
      <c r="L3" s="596"/>
      <c r="M3" s="596"/>
      <c r="N3" s="596"/>
      <c r="O3" s="596"/>
      <c r="P3" s="596"/>
      <c r="Q3" s="596"/>
      <c r="R3" s="596"/>
      <c r="S3" s="596"/>
      <c r="T3" s="596"/>
      <c r="U3" s="596"/>
      <c r="V3" s="596"/>
      <c r="W3" s="596"/>
      <c r="X3" s="596"/>
      <c r="Y3" s="596"/>
      <c r="Z3" s="596"/>
      <c r="AA3" s="596"/>
      <c r="AB3" s="596"/>
      <c r="AC3" s="596"/>
      <c r="AD3" s="596"/>
      <c r="AE3" s="596"/>
      <c r="AF3" s="596"/>
      <c r="AG3" s="596"/>
      <c r="AH3" s="596"/>
      <c r="AI3" s="596"/>
      <c r="AJ3" s="596"/>
      <c r="AK3" s="28"/>
      <c r="AL3" s="28"/>
    </row>
    <row r="4" spans="1:43" s="3" customFormat="1" ht="22.5" customHeight="1" x14ac:dyDescent="0.35">
      <c r="A4" s="596" t="s">
        <v>4</v>
      </c>
      <c r="B4" s="596"/>
      <c r="C4" s="596"/>
      <c r="D4" s="687">
        <v>2026</v>
      </c>
      <c r="E4" s="688"/>
      <c r="F4" s="689" t="s">
        <v>292</v>
      </c>
      <c r="G4" s="600"/>
      <c r="H4" s="600"/>
      <c r="I4" s="600"/>
      <c r="J4" s="600"/>
      <c r="K4" s="600"/>
      <c r="L4" s="600"/>
      <c r="M4" s="600"/>
      <c r="N4" s="600"/>
      <c r="O4" s="600"/>
      <c r="P4" s="600"/>
      <c r="Q4" s="600"/>
      <c r="R4" s="600"/>
      <c r="S4" s="600"/>
      <c r="T4" s="600"/>
      <c r="U4" s="600"/>
      <c r="V4" s="600"/>
      <c r="W4" s="600"/>
      <c r="X4" s="600"/>
      <c r="Y4" s="600"/>
      <c r="Z4" s="600"/>
      <c r="AA4" s="600"/>
      <c r="AB4" s="600"/>
      <c r="AC4" s="600"/>
      <c r="AD4" s="600"/>
      <c r="AE4" s="600"/>
      <c r="AF4" s="600"/>
      <c r="AG4" s="600"/>
      <c r="AH4" s="600"/>
      <c r="AI4" s="600"/>
      <c r="AJ4" s="690"/>
    </row>
    <row r="5" spans="1:43" s="3" customFormat="1" ht="32.5" customHeight="1" x14ac:dyDescent="0.35">
      <c r="A5" s="818" t="s">
        <v>5</v>
      </c>
      <c r="B5" s="818"/>
      <c r="C5" s="818"/>
      <c r="D5" s="693" t="s">
        <v>6</v>
      </c>
      <c r="E5" s="595"/>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c r="AE5" s="600"/>
      <c r="AF5" s="600"/>
      <c r="AG5" s="600"/>
      <c r="AH5" s="600"/>
      <c r="AI5" s="600"/>
      <c r="AJ5" s="690"/>
    </row>
    <row r="6" spans="1:43" s="3" customFormat="1" ht="32.15" customHeight="1" x14ac:dyDescent="0.35">
      <c r="A6" s="818" t="s">
        <v>7</v>
      </c>
      <c r="B6" s="818"/>
      <c r="C6" s="818"/>
      <c r="D6" s="693" t="s">
        <v>293</v>
      </c>
      <c r="E6" s="595"/>
      <c r="F6" s="600"/>
      <c r="G6" s="600"/>
      <c r="H6" s="600"/>
      <c r="I6" s="600"/>
      <c r="J6" s="600"/>
      <c r="K6" s="600"/>
      <c r="L6" s="600"/>
      <c r="M6" s="600"/>
      <c r="N6" s="600"/>
      <c r="O6" s="600"/>
      <c r="P6" s="600"/>
      <c r="Q6" s="600"/>
      <c r="R6" s="600"/>
      <c r="S6" s="600"/>
      <c r="T6" s="600"/>
      <c r="U6" s="600"/>
      <c r="V6" s="600"/>
      <c r="W6" s="600"/>
      <c r="X6" s="600"/>
      <c r="Y6" s="600"/>
      <c r="Z6" s="600"/>
      <c r="AA6" s="600"/>
      <c r="AB6" s="600"/>
      <c r="AC6" s="600"/>
      <c r="AD6" s="600"/>
      <c r="AE6" s="600"/>
      <c r="AF6" s="600"/>
      <c r="AG6" s="600"/>
      <c r="AH6" s="600"/>
      <c r="AI6" s="600"/>
      <c r="AJ6" s="690"/>
    </row>
    <row r="7" spans="1:43" s="3" customFormat="1" ht="33.5" customHeight="1" thickBot="1" x14ac:dyDescent="0.4">
      <c r="A7" s="818" t="s">
        <v>9</v>
      </c>
      <c r="B7" s="818"/>
      <c r="C7" s="818"/>
      <c r="D7" s="693" t="s">
        <v>294</v>
      </c>
      <c r="E7" s="595"/>
      <c r="F7" s="691"/>
      <c r="G7" s="691"/>
      <c r="H7" s="691"/>
      <c r="I7" s="691"/>
      <c r="J7" s="691"/>
      <c r="K7" s="691"/>
      <c r="L7" s="691"/>
      <c r="M7" s="691"/>
      <c r="N7" s="691"/>
      <c r="O7" s="691"/>
      <c r="P7" s="691"/>
      <c r="Q7" s="691"/>
      <c r="R7" s="691"/>
      <c r="S7" s="691"/>
      <c r="T7" s="691"/>
      <c r="U7" s="691"/>
      <c r="V7" s="691"/>
      <c r="W7" s="691"/>
      <c r="X7" s="691"/>
      <c r="Y7" s="691"/>
      <c r="Z7" s="691"/>
      <c r="AA7" s="691"/>
      <c r="AB7" s="691"/>
      <c r="AC7" s="691"/>
      <c r="AD7" s="691"/>
      <c r="AE7" s="691"/>
      <c r="AF7" s="691"/>
      <c r="AG7" s="691"/>
      <c r="AH7" s="691"/>
      <c r="AI7" s="691"/>
      <c r="AJ7" s="692"/>
    </row>
    <row r="8" spans="1:43" s="3" customFormat="1" ht="21" customHeight="1" thickBot="1" x14ac:dyDescent="0.4">
      <c r="A8" s="113" t="s">
        <v>11</v>
      </c>
      <c r="B8" s="849"/>
      <c r="C8" s="849"/>
      <c r="D8" s="114"/>
      <c r="E8" s="114"/>
      <c r="F8" s="114"/>
      <c r="G8" s="142"/>
      <c r="H8" s="102"/>
      <c r="I8" s="114"/>
      <c r="J8" s="102"/>
      <c r="K8" s="114"/>
      <c r="L8" s="114"/>
      <c r="M8" s="114"/>
      <c r="N8" s="114"/>
      <c r="O8" s="114"/>
      <c r="P8" s="114"/>
      <c r="Q8" s="114"/>
      <c r="R8" s="114"/>
      <c r="S8" s="114"/>
      <c r="T8" s="114"/>
      <c r="U8" s="114"/>
      <c r="V8" s="114"/>
      <c r="W8" s="114"/>
      <c r="X8" s="114"/>
      <c r="Y8" s="114"/>
      <c r="Z8" s="354"/>
      <c r="AA8" s="197"/>
      <c r="AB8" s="197"/>
      <c r="AC8" s="197"/>
      <c r="AD8" s="197"/>
      <c r="AE8" s="197"/>
      <c r="AF8" s="102"/>
      <c r="AG8" s="20"/>
      <c r="AH8" s="60"/>
      <c r="AI8" s="61"/>
      <c r="AJ8" s="61"/>
    </row>
    <row r="9" spans="1:43" ht="15" customHeight="1" thickBot="1" x14ac:dyDescent="0.4">
      <c r="A9" s="657" t="s">
        <v>140</v>
      </c>
      <c r="B9" s="587" t="s">
        <v>872</v>
      </c>
      <c r="C9" s="587" t="s">
        <v>886</v>
      </c>
      <c r="D9" s="659" t="s">
        <v>295</v>
      </c>
      <c r="E9" s="677" t="s">
        <v>586</v>
      </c>
      <c r="F9" s="661" t="s">
        <v>296</v>
      </c>
      <c r="G9" s="662" t="s">
        <v>439</v>
      </c>
      <c r="H9" s="665" t="s">
        <v>15</v>
      </c>
      <c r="I9" s="668" t="s">
        <v>16</v>
      </c>
      <c r="J9" s="671" t="s">
        <v>142</v>
      </c>
      <c r="K9" s="673" t="s">
        <v>18</v>
      </c>
      <c r="L9" s="675" t="s">
        <v>143</v>
      </c>
      <c r="M9" s="694" t="s">
        <v>20</v>
      </c>
      <c r="N9" s="696" t="s">
        <v>145</v>
      </c>
      <c r="O9" s="697"/>
      <c r="P9" s="697"/>
      <c r="Q9" s="698"/>
      <c r="R9" s="698"/>
      <c r="S9" s="698"/>
      <c r="T9" s="698"/>
      <c r="U9" s="698"/>
      <c r="V9" s="698"/>
      <c r="W9" s="697"/>
      <c r="X9" s="697"/>
      <c r="Y9" s="699"/>
      <c r="Z9" s="697" t="s">
        <v>22</v>
      </c>
      <c r="AA9" s="697"/>
      <c r="AB9" s="697"/>
      <c r="AC9" s="697"/>
      <c r="AD9" s="697"/>
      <c r="AE9" s="699"/>
      <c r="AF9" s="702" t="s">
        <v>297</v>
      </c>
      <c r="AG9" s="681" t="s">
        <v>24</v>
      </c>
      <c r="AH9" s="683" t="s">
        <v>298</v>
      </c>
      <c r="AI9" s="684"/>
      <c r="AJ9" s="685"/>
    </row>
    <row r="10" spans="1:43" ht="20.5" customHeight="1" thickBot="1" x14ac:dyDescent="0.4">
      <c r="A10" s="658"/>
      <c r="B10" s="587"/>
      <c r="C10" s="587"/>
      <c r="D10" s="659"/>
      <c r="E10" s="677"/>
      <c r="F10" s="580"/>
      <c r="G10" s="663"/>
      <c r="H10" s="666"/>
      <c r="I10" s="669"/>
      <c r="J10" s="672"/>
      <c r="K10" s="673"/>
      <c r="L10" s="676"/>
      <c r="M10" s="694" t="s">
        <v>283</v>
      </c>
      <c r="N10" s="705" t="s">
        <v>26</v>
      </c>
      <c r="O10" s="698"/>
      <c r="P10" s="706"/>
      <c r="Q10" s="707" t="s">
        <v>27</v>
      </c>
      <c r="R10" s="707"/>
      <c r="S10" s="708"/>
      <c r="T10" s="709" t="s">
        <v>28</v>
      </c>
      <c r="U10" s="707"/>
      <c r="V10" s="707"/>
      <c r="W10" s="705" t="s">
        <v>29</v>
      </c>
      <c r="X10" s="698"/>
      <c r="Y10" s="706"/>
      <c r="Z10" s="700"/>
      <c r="AA10" s="700"/>
      <c r="AB10" s="700"/>
      <c r="AC10" s="700"/>
      <c r="AD10" s="700"/>
      <c r="AE10" s="701"/>
      <c r="AF10" s="703"/>
      <c r="AG10" s="682"/>
      <c r="AH10" s="47" t="s">
        <v>30</v>
      </c>
      <c r="AI10" s="679" t="s">
        <v>31</v>
      </c>
      <c r="AJ10" s="680"/>
    </row>
    <row r="11" spans="1:43" ht="72.75" customHeight="1" thickBot="1" x14ac:dyDescent="0.4">
      <c r="A11" s="658"/>
      <c r="B11" s="657"/>
      <c r="C11" s="657"/>
      <c r="D11" s="660"/>
      <c r="E11" s="678"/>
      <c r="F11" s="581"/>
      <c r="G11" s="664"/>
      <c r="H11" s="667"/>
      <c r="I11" s="670"/>
      <c r="J11" s="672"/>
      <c r="K11" s="674"/>
      <c r="L11" s="676"/>
      <c r="M11" s="695"/>
      <c r="N11" s="83" t="s">
        <v>32</v>
      </c>
      <c r="O11" s="83" t="s">
        <v>33</v>
      </c>
      <c r="P11" s="83" t="s">
        <v>34</v>
      </c>
      <c r="Q11" s="18" t="s">
        <v>35</v>
      </c>
      <c r="R11" s="18" t="s">
        <v>34</v>
      </c>
      <c r="S11" s="18" t="s">
        <v>32</v>
      </c>
      <c r="T11" s="18" t="s">
        <v>32</v>
      </c>
      <c r="U11" s="18" t="s">
        <v>35</v>
      </c>
      <c r="V11" s="12" t="s">
        <v>37</v>
      </c>
      <c r="W11" s="83" t="s">
        <v>38</v>
      </c>
      <c r="X11" s="83" t="s">
        <v>39</v>
      </c>
      <c r="Y11" s="100" t="s">
        <v>40</v>
      </c>
      <c r="Z11" s="215" t="s">
        <v>41</v>
      </c>
      <c r="AA11" s="213" t="s">
        <v>42</v>
      </c>
      <c r="AB11" s="214" t="s">
        <v>43</v>
      </c>
      <c r="AC11" s="215" t="s">
        <v>44</v>
      </c>
      <c r="AD11" s="216" t="s">
        <v>564</v>
      </c>
      <c r="AE11" s="198" t="s">
        <v>45</v>
      </c>
      <c r="AF11" s="704"/>
      <c r="AG11" s="682"/>
      <c r="AH11" s="48"/>
      <c r="AI11" s="62" t="s">
        <v>46</v>
      </c>
      <c r="AJ11" s="63" t="s">
        <v>47</v>
      </c>
    </row>
    <row r="12" spans="1:43" s="21" customFormat="1" ht="23.5" customHeight="1" thickBot="1" x14ac:dyDescent="0.4">
      <c r="A12" s="29">
        <v>1</v>
      </c>
      <c r="B12" s="851"/>
      <c r="C12" s="853"/>
      <c r="D12" s="132" t="s">
        <v>148</v>
      </c>
      <c r="E12" s="31"/>
      <c r="F12" s="116"/>
      <c r="G12" s="143"/>
      <c r="H12" s="32"/>
      <c r="I12" s="31"/>
      <c r="J12" s="123"/>
      <c r="K12" s="31"/>
      <c r="L12" s="31"/>
      <c r="M12" s="30"/>
      <c r="N12" s="32"/>
      <c r="O12" s="30"/>
      <c r="P12" s="30"/>
      <c r="Q12" s="30"/>
      <c r="R12" s="30"/>
      <c r="S12" s="30"/>
      <c r="T12" s="30"/>
      <c r="U12" s="30"/>
      <c r="V12" s="30"/>
      <c r="W12" s="30"/>
      <c r="X12" s="30"/>
      <c r="Y12" s="30"/>
      <c r="Z12" s="355"/>
      <c r="AA12" s="217"/>
      <c r="AB12" s="217"/>
      <c r="AC12" s="218"/>
      <c r="AD12" s="219"/>
      <c r="AE12" s="199"/>
      <c r="AF12" s="29"/>
      <c r="AG12" s="68"/>
      <c r="AH12" s="30"/>
      <c r="AI12" s="30"/>
      <c r="AJ12" s="64"/>
      <c r="AK12" s="23"/>
      <c r="AL12" s="23"/>
      <c r="AM12" s="23"/>
      <c r="AN12" s="23"/>
      <c r="AO12" s="24"/>
      <c r="AP12" s="23"/>
      <c r="AQ12" s="23"/>
    </row>
    <row r="13" spans="1:43" ht="28.5" customHeight="1" x14ac:dyDescent="0.35">
      <c r="A13" s="135">
        <v>1.1000000000000001</v>
      </c>
      <c r="B13" s="720" t="s">
        <v>887</v>
      </c>
      <c r="C13" s="720" t="s">
        <v>888</v>
      </c>
      <c r="D13" s="74" t="s">
        <v>472</v>
      </c>
      <c r="E13" s="655" t="s">
        <v>562</v>
      </c>
      <c r="F13" s="650" t="s">
        <v>299</v>
      </c>
      <c r="G13" s="650" t="s">
        <v>559</v>
      </c>
      <c r="H13" s="651" t="s">
        <v>438</v>
      </c>
      <c r="I13" s="654">
        <v>1</v>
      </c>
      <c r="J13" s="635" t="s">
        <v>300</v>
      </c>
      <c r="K13" s="644">
        <v>17</v>
      </c>
      <c r="L13" s="635" t="s">
        <v>301</v>
      </c>
      <c r="M13" s="635">
        <v>1</v>
      </c>
      <c r="N13" s="7"/>
      <c r="O13" s="7"/>
      <c r="P13" s="7"/>
      <c r="Q13" s="6"/>
      <c r="R13" s="6"/>
      <c r="S13" s="6"/>
      <c r="T13" s="6"/>
      <c r="U13" s="6"/>
      <c r="V13" s="6"/>
      <c r="W13" s="6"/>
      <c r="X13" s="6"/>
      <c r="Y13" s="6"/>
      <c r="Z13" s="647">
        <v>10000</v>
      </c>
      <c r="AA13" s="635"/>
      <c r="AB13" s="635"/>
      <c r="AC13" s="635"/>
      <c r="AD13" s="635"/>
      <c r="AE13" s="635">
        <f>SUM(Z13:AC13)</f>
        <v>10000</v>
      </c>
      <c r="AF13" s="635" t="s">
        <v>99</v>
      </c>
      <c r="AG13" s="635" t="s">
        <v>302</v>
      </c>
      <c r="AH13" s="635" t="s">
        <v>303</v>
      </c>
      <c r="AI13" s="635" t="s">
        <v>88</v>
      </c>
      <c r="AJ13" s="635" t="s">
        <v>66</v>
      </c>
    </row>
    <row r="14" spans="1:43" x14ac:dyDescent="0.35">
      <c r="A14" s="136" t="s">
        <v>441</v>
      </c>
      <c r="B14" s="619"/>
      <c r="C14" s="619"/>
      <c r="D14" s="36" t="s">
        <v>445</v>
      </c>
      <c r="E14" s="639"/>
      <c r="F14" s="621"/>
      <c r="G14" s="621"/>
      <c r="H14" s="634"/>
      <c r="I14" s="629"/>
      <c r="J14" s="636"/>
      <c r="K14" s="645"/>
      <c r="L14" s="636"/>
      <c r="M14" s="636"/>
      <c r="N14" s="7"/>
      <c r="O14" s="7"/>
      <c r="P14" s="7"/>
      <c r="Q14" s="6"/>
      <c r="R14" s="6"/>
      <c r="S14" s="82"/>
      <c r="T14" s="82"/>
      <c r="U14" s="82"/>
      <c r="V14" s="82"/>
      <c r="W14" s="82"/>
      <c r="X14" s="6"/>
      <c r="Y14" s="6"/>
      <c r="Z14" s="648"/>
      <c r="AA14" s="636"/>
      <c r="AB14" s="636"/>
      <c r="AC14" s="636"/>
      <c r="AD14" s="636"/>
      <c r="AE14" s="636"/>
      <c r="AF14" s="636"/>
      <c r="AG14" s="636"/>
      <c r="AH14" s="636"/>
      <c r="AI14" s="636"/>
      <c r="AJ14" s="636"/>
    </row>
    <row r="15" spans="1:43" ht="26" x14ac:dyDescent="0.35">
      <c r="A15" s="136" t="s">
        <v>442</v>
      </c>
      <c r="B15" s="619"/>
      <c r="C15" s="619"/>
      <c r="D15" s="36" t="s">
        <v>760</v>
      </c>
      <c r="E15" s="639"/>
      <c r="F15" s="621"/>
      <c r="G15" s="621"/>
      <c r="H15" s="624"/>
      <c r="I15" s="624"/>
      <c r="J15" s="636"/>
      <c r="K15" s="645"/>
      <c r="L15" s="636"/>
      <c r="M15" s="636"/>
      <c r="N15" s="7"/>
      <c r="O15" s="7"/>
      <c r="P15" s="7"/>
      <c r="Q15" s="6"/>
      <c r="R15" s="6"/>
      <c r="S15" s="82"/>
      <c r="T15" s="82"/>
      <c r="U15" s="82"/>
      <c r="V15" s="82"/>
      <c r="W15" s="82"/>
      <c r="X15" s="6"/>
      <c r="Y15" s="6"/>
      <c r="Z15" s="648"/>
      <c r="AA15" s="636"/>
      <c r="AB15" s="636"/>
      <c r="AC15" s="636"/>
      <c r="AD15" s="636"/>
      <c r="AE15" s="636"/>
      <c r="AF15" s="636"/>
      <c r="AG15" s="636"/>
      <c r="AH15" s="636"/>
      <c r="AI15" s="636"/>
      <c r="AJ15" s="636"/>
    </row>
    <row r="16" spans="1:43" x14ac:dyDescent="0.35">
      <c r="A16" s="136" t="s">
        <v>443</v>
      </c>
      <c r="B16" s="619"/>
      <c r="C16" s="619"/>
      <c r="D16" s="36" t="s">
        <v>761</v>
      </c>
      <c r="E16" s="639"/>
      <c r="F16" s="621"/>
      <c r="G16" s="621"/>
      <c r="H16" s="629"/>
      <c r="I16" s="629"/>
      <c r="J16" s="636"/>
      <c r="K16" s="645"/>
      <c r="L16" s="636"/>
      <c r="M16" s="636"/>
      <c r="N16" s="7"/>
      <c r="O16" s="7"/>
      <c r="P16" s="7"/>
      <c r="Q16" s="6"/>
      <c r="R16" s="6"/>
      <c r="S16" s="82"/>
      <c r="T16" s="82"/>
      <c r="U16" s="82"/>
      <c r="V16" s="82"/>
      <c r="W16" s="82"/>
      <c r="X16" s="6"/>
      <c r="Y16" s="6"/>
      <c r="Z16" s="648"/>
      <c r="AA16" s="636"/>
      <c r="AB16" s="636"/>
      <c r="AC16" s="636"/>
      <c r="AD16" s="636"/>
      <c r="AE16" s="636"/>
      <c r="AF16" s="636"/>
      <c r="AG16" s="636"/>
      <c r="AH16" s="636"/>
      <c r="AI16" s="636"/>
      <c r="AJ16" s="636"/>
    </row>
    <row r="17" spans="1:43" ht="26" x14ac:dyDescent="0.35">
      <c r="A17" s="136" t="s">
        <v>746</v>
      </c>
      <c r="B17" s="619"/>
      <c r="C17" s="619"/>
      <c r="D17" s="36" t="s">
        <v>563</v>
      </c>
      <c r="E17" s="639"/>
      <c r="F17" s="621"/>
      <c r="G17" s="621"/>
      <c r="H17" s="6" t="s">
        <v>103</v>
      </c>
      <c r="I17" s="6">
        <v>2</v>
      </c>
      <c r="J17" s="636"/>
      <c r="K17" s="645"/>
      <c r="L17" s="636"/>
      <c r="M17" s="636"/>
      <c r="N17" s="7"/>
      <c r="O17" s="7"/>
      <c r="P17" s="7"/>
      <c r="Q17" s="6"/>
      <c r="R17" s="6"/>
      <c r="S17" s="6"/>
      <c r="T17" s="6"/>
      <c r="U17" s="6"/>
      <c r="V17" s="6"/>
      <c r="W17" s="82"/>
      <c r="X17" s="6"/>
      <c r="Y17" s="6"/>
      <c r="Z17" s="648"/>
      <c r="AA17" s="636"/>
      <c r="AB17" s="636"/>
      <c r="AC17" s="636"/>
      <c r="AD17" s="636"/>
      <c r="AE17" s="636"/>
      <c r="AF17" s="636"/>
      <c r="AG17" s="636"/>
      <c r="AH17" s="636"/>
      <c r="AI17" s="636"/>
      <c r="AJ17" s="636"/>
    </row>
    <row r="18" spans="1:43" ht="26" customHeight="1" x14ac:dyDescent="0.35">
      <c r="A18" s="136" t="s">
        <v>747</v>
      </c>
      <c r="B18" s="619"/>
      <c r="C18" s="619"/>
      <c r="D18" s="36" t="s">
        <v>762</v>
      </c>
      <c r="E18" s="639"/>
      <c r="F18" s="621"/>
      <c r="G18" s="621"/>
      <c r="H18" s="624"/>
      <c r="I18" s="624"/>
      <c r="J18" s="636"/>
      <c r="K18" s="645"/>
      <c r="L18" s="636"/>
      <c r="M18" s="636"/>
      <c r="N18" s="7"/>
      <c r="O18" s="7"/>
      <c r="P18" s="7"/>
      <c r="Q18" s="6"/>
      <c r="R18" s="6"/>
      <c r="S18" s="6"/>
      <c r="T18" s="6"/>
      <c r="U18" s="6"/>
      <c r="V18" s="6"/>
      <c r="W18" s="82"/>
      <c r="X18" s="82"/>
      <c r="Y18" s="6"/>
      <c r="Z18" s="648"/>
      <c r="AA18" s="636"/>
      <c r="AB18" s="636"/>
      <c r="AC18" s="636"/>
      <c r="AD18" s="636"/>
      <c r="AE18" s="636"/>
      <c r="AF18" s="636"/>
      <c r="AG18" s="636"/>
      <c r="AH18" s="636"/>
      <c r="AI18" s="636"/>
      <c r="AJ18" s="636"/>
    </row>
    <row r="19" spans="1:43" ht="32.5" customHeight="1" x14ac:dyDescent="0.35">
      <c r="A19" s="136" t="s">
        <v>748</v>
      </c>
      <c r="B19" s="619"/>
      <c r="C19" s="619"/>
      <c r="D19" s="36" t="s">
        <v>444</v>
      </c>
      <c r="E19" s="639"/>
      <c r="F19" s="621"/>
      <c r="G19" s="621"/>
      <c r="H19" s="625"/>
      <c r="I19" s="625"/>
      <c r="J19" s="636"/>
      <c r="K19" s="645"/>
      <c r="L19" s="636"/>
      <c r="M19" s="636"/>
      <c r="N19" s="7"/>
      <c r="O19" s="7"/>
      <c r="P19" s="7"/>
      <c r="Q19" s="6"/>
      <c r="R19" s="6"/>
      <c r="S19" s="6"/>
      <c r="T19" s="6"/>
      <c r="U19" s="82"/>
      <c r="V19" s="82"/>
      <c r="W19" s="82"/>
      <c r="X19" s="6"/>
      <c r="Y19" s="6"/>
      <c r="Z19" s="648"/>
      <c r="AA19" s="636"/>
      <c r="AB19" s="636"/>
      <c r="AC19" s="636"/>
      <c r="AD19" s="636"/>
      <c r="AE19" s="636"/>
      <c r="AF19" s="636"/>
      <c r="AG19" s="636"/>
      <c r="AH19" s="636"/>
      <c r="AI19" s="636"/>
      <c r="AJ19" s="636"/>
    </row>
    <row r="20" spans="1:43" ht="32.5" customHeight="1" x14ac:dyDescent="0.35">
      <c r="A20" s="136" t="s">
        <v>749</v>
      </c>
      <c r="B20" s="619"/>
      <c r="C20" s="619"/>
      <c r="D20" s="36" t="s">
        <v>763</v>
      </c>
      <c r="E20" s="639"/>
      <c r="F20" s="621"/>
      <c r="G20" s="621"/>
      <c r="H20" s="625"/>
      <c r="I20" s="625"/>
      <c r="J20" s="636"/>
      <c r="K20" s="645"/>
      <c r="L20" s="636"/>
      <c r="M20" s="636"/>
      <c r="N20" s="7"/>
      <c r="O20" s="7"/>
      <c r="P20" s="7"/>
      <c r="Q20" s="6"/>
      <c r="R20" s="6"/>
      <c r="S20" s="6"/>
      <c r="T20" s="6"/>
      <c r="U20" s="6"/>
      <c r="V20" s="6"/>
      <c r="W20" s="82"/>
      <c r="X20" s="82"/>
      <c r="Y20" s="82"/>
      <c r="Z20" s="648"/>
      <c r="AA20" s="636"/>
      <c r="AB20" s="636"/>
      <c r="AC20" s="636"/>
      <c r="AD20" s="636"/>
      <c r="AE20" s="636"/>
      <c r="AF20" s="636"/>
      <c r="AG20" s="636"/>
      <c r="AH20" s="636"/>
      <c r="AI20" s="636"/>
      <c r="AJ20" s="636"/>
    </row>
    <row r="21" spans="1:43" ht="32.5" customHeight="1" x14ac:dyDescent="0.35">
      <c r="A21" s="136" t="s">
        <v>751</v>
      </c>
      <c r="B21" s="619"/>
      <c r="C21" s="619"/>
      <c r="D21" s="36" t="s">
        <v>764</v>
      </c>
      <c r="E21" s="656"/>
      <c r="F21" s="623"/>
      <c r="G21" s="623"/>
      <c r="H21" s="629"/>
      <c r="I21" s="629"/>
      <c r="J21" s="637"/>
      <c r="K21" s="646"/>
      <c r="L21" s="637"/>
      <c r="M21" s="637"/>
      <c r="N21" s="7"/>
      <c r="O21" s="7"/>
      <c r="P21" s="7"/>
      <c r="Q21" s="6"/>
      <c r="R21" s="6"/>
      <c r="S21" s="6"/>
      <c r="T21" s="6"/>
      <c r="U21" s="82"/>
      <c r="V21" s="82"/>
      <c r="W21" s="82"/>
      <c r="X21" s="82"/>
      <c r="Y21" s="82"/>
      <c r="Z21" s="649"/>
      <c r="AA21" s="637"/>
      <c r="AB21" s="637"/>
      <c r="AC21" s="637"/>
      <c r="AD21" s="637"/>
      <c r="AE21" s="637"/>
      <c r="AF21" s="637"/>
      <c r="AG21" s="637"/>
      <c r="AH21" s="637"/>
      <c r="AI21" s="637"/>
      <c r="AJ21" s="637"/>
    </row>
    <row r="22" spans="1:43" ht="62" customHeight="1" x14ac:dyDescent="0.35">
      <c r="A22" s="11">
        <v>1.2</v>
      </c>
      <c r="B22" s="619"/>
      <c r="C22" s="619"/>
      <c r="D22" s="130" t="s">
        <v>473</v>
      </c>
      <c r="E22" s="638" t="s">
        <v>566</v>
      </c>
      <c r="F22" s="638" t="s">
        <v>304</v>
      </c>
      <c r="G22" s="638" t="s">
        <v>559</v>
      </c>
      <c r="H22" s="6" t="s">
        <v>438</v>
      </c>
      <c r="I22" s="350">
        <v>1</v>
      </c>
      <c r="J22" s="626" t="s">
        <v>300</v>
      </c>
      <c r="K22" s="638" t="s">
        <v>284</v>
      </c>
      <c r="L22" s="638" t="s">
        <v>301</v>
      </c>
      <c r="M22" s="638">
        <v>1</v>
      </c>
      <c r="N22" s="22"/>
      <c r="O22" s="22"/>
      <c r="P22" s="22"/>
      <c r="Q22" s="13"/>
      <c r="R22" s="13"/>
      <c r="S22" s="13"/>
      <c r="T22" s="13"/>
      <c r="U22" s="13"/>
      <c r="V22" s="13"/>
      <c r="W22" s="13"/>
      <c r="X22" s="13"/>
      <c r="Y22" s="13"/>
      <c r="Z22" s="641">
        <v>10000</v>
      </c>
      <c r="AA22" s="638"/>
      <c r="AB22" s="638"/>
      <c r="AC22" s="638"/>
      <c r="AD22" s="638"/>
      <c r="AE22" s="638">
        <f>SUM(Z22:AC22)</f>
        <v>10000</v>
      </c>
      <c r="AF22" s="638" t="s">
        <v>294</v>
      </c>
      <c r="AG22" s="638" t="s">
        <v>302</v>
      </c>
      <c r="AH22" s="638" t="s">
        <v>303</v>
      </c>
      <c r="AI22" s="638" t="s">
        <v>88</v>
      </c>
      <c r="AJ22" s="638" t="s">
        <v>66</v>
      </c>
    </row>
    <row r="23" spans="1:43" ht="24.5" customHeight="1" x14ac:dyDescent="0.35">
      <c r="A23" s="7" t="s">
        <v>446</v>
      </c>
      <c r="B23" s="619"/>
      <c r="C23" s="619"/>
      <c r="D23" s="108" t="s">
        <v>445</v>
      </c>
      <c r="E23" s="639"/>
      <c r="F23" s="639"/>
      <c r="G23" s="639"/>
      <c r="H23" s="625"/>
      <c r="I23" s="620"/>
      <c r="J23" s="627"/>
      <c r="K23" s="639"/>
      <c r="L23" s="639"/>
      <c r="M23" s="639"/>
      <c r="N23" s="7"/>
      <c r="O23" s="7"/>
      <c r="P23" s="7"/>
      <c r="Q23" s="6"/>
      <c r="R23" s="6"/>
      <c r="S23" s="82"/>
      <c r="T23" s="82"/>
      <c r="U23" s="82"/>
      <c r="V23" s="82"/>
      <c r="W23" s="82"/>
      <c r="X23" s="6"/>
      <c r="Y23" s="6"/>
      <c r="Z23" s="642"/>
      <c r="AA23" s="639"/>
      <c r="AB23" s="639"/>
      <c r="AC23" s="639"/>
      <c r="AD23" s="639"/>
      <c r="AE23" s="639"/>
      <c r="AF23" s="639"/>
      <c r="AG23" s="639"/>
      <c r="AH23" s="639"/>
      <c r="AI23" s="639"/>
      <c r="AJ23" s="639"/>
    </row>
    <row r="24" spans="1:43" ht="24.5" customHeight="1" x14ac:dyDescent="0.35">
      <c r="A24" s="7"/>
      <c r="B24" s="619"/>
      <c r="C24" s="619"/>
      <c r="D24" s="108" t="s">
        <v>760</v>
      </c>
      <c r="E24" s="639"/>
      <c r="F24" s="639"/>
      <c r="G24" s="639"/>
      <c r="H24" s="625"/>
      <c r="I24" s="621"/>
      <c r="J24" s="627"/>
      <c r="K24" s="639"/>
      <c r="L24" s="639"/>
      <c r="M24" s="639"/>
      <c r="N24" s="7"/>
      <c r="O24" s="7"/>
      <c r="P24" s="7"/>
      <c r="Q24" s="6"/>
      <c r="R24" s="6"/>
      <c r="S24" s="6"/>
      <c r="T24" s="82"/>
      <c r="U24" s="82"/>
      <c r="V24" s="82"/>
      <c r="W24" s="82"/>
      <c r="X24" s="6"/>
      <c r="Y24" s="6"/>
      <c r="Z24" s="642"/>
      <c r="AA24" s="639"/>
      <c r="AB24" s="639"/>
      <c r="AC24" s="639"/>
      <c r="AD24" s="639"/>
      <c r="AE24" s="639"/>
      <c r="AF24" s="639"/>
      <c r="AG24" s="639"/>
      <c r="AH24" s="639"/>
      <c r="AI24" s="639"/>
      <c r="AJ24" s="639"/>
    </row>
    <row r="25" spans="1:43" ht="24.5" customHeight="1" x14ac:dyDescent="0.35">
      <c r="A25" s="7"/>
      <c r="B25" s="619"/>
      <c r="C25" s="619"/>
      <c r="D25" s="108" t="s">
        <v>761</v>
      </c>
      <c r="E25" s="639"/>
      <c r="F25" s="639"/>
      <c r="G25" s="639"/>
      <c r="H25" s="629"/>
      <c r="I25" s="623"/>
      <c r="J25" s="627"/>
      <c r="K25" s="639"/>
      <c r="L25" s="639"/>
      <c r="M25" s="639"/>
      <c r="N25" s="7"/>
      <c r="O25" s="7"/>
      <c r="P25" s="7"/>
      <c r="Q25" s="6"/>
      <c r="R25" s="6"/>
      <c r="S25" s="6"/>
      <c r="T25" s="6"/>
      <c r="U25" s="6"/>
      <c r="V25" s="6"/>
      <c r="W25" s="82"/>
      <c r="X25" s="6"/>
      <c r="Y25" s="6"/>
      <c r="Z25" s="642"/>
      <c r="AA25" s="639"/>
      <c r="AB25" s="639"/>
      <c r="AC25" s="639"/>
      <c r="AD25" s="639"/>
      <c r="AE25" s="639"/>
      <c r="AF25" s="639"/>
      <c r="AG25" s="639"/>
      <c r="AH25" s="639"/>
      <c r="AI25" s="639"/>
      <c r="AJ25" s="639"/>
    </row>
    <row r="26" spans="1:43" ht="30.5" customHeight="1" x14ac:dyDescent="0.35">
      <c r="A26" s="7" t="s">
        <v>447</v>
      </c>
      <c r="B26" s="619"/>
      <c r="C26" s="619"/>
      <c r="D26" s="108" t="s">
        <v>565</v>
      </c>
      <c r="E26" s="639"/>
      <c r="F26" s="639"/>
      <c r="G26" s="639"/>
      <c r="H26" s="6" t="s">
        <v>672</v>
      </c>
      <c r="I26" s="350">
        <v>2</v>
      </c>
      <c r="J26" s="627"/>
      <c r="K26" s="639"/>
      <c r="L26" s="639"/>
      <c r="M26" s="639"/>
      <c r="N26" s="7"/>
      <c r="O26" s="7"/>
      <c r="P26" s="7"/>
      <c r="Q26" s="6"/>
      <c r="R26" s="6"/>
      <c r="S26" s="6"/>
      <c r="T26" s="6"/>
      <c r="U26" s="6"/>
      <c r="V26" s="6"/>
      <c r="W26" s="82"/>
      <c r="X26" s="82"/>
      <c r="Y26" s="6"/>
      <c r="Z26" s="642"/>
      <c r="AA26" s="639"/>
      <c r="AB26" s="639"/>
      <c r="AC26" s="639"/>
      <c r="AD26" s="639"/>
      <c r="AE26" s="639"/>
      <c r="AF26" s="639"/>
      <c r="AG26" s="639"/>
      <c r="AH26" s="639"/>
      <c r="AI26" s="639"/>
      <c r="AJ26" s="639"/>
    </row>
    <row r="27" spans="1:43" ht="36.5" customHeight="1" x14ac:dyDescent="0.35">
      <c r="A27" s="4" t="s">
        <v>448</v>
      </c>
      <c r="B27" s="619"/>
      <c r="C27" s="619"/>
      <c r="D27" s="106" t="s">
        <v>444</v>
      </c>
      <c r="E27" s="639"/>
      <c r="F27" s="639"/>
      <c r="G27" s="639"/>
      <c r="H27" s="624"/>
      <c r="I27" s="624"/>
      <c r="J27" s="627"/>
      <c r="K27" s="639"/>
      <c r="L27" s="639"/>
      <c r="M27" s="639"/>
      <c r="N27" s="4"/>
      <c r="O27" s="4"/>
      <c r="P27" s="4"/>
      <c r="Q27" s="14"/>
      <c r="R27" s="14"/>
      <c r="S27" s="14"/>
      <c r="T27" s="14"/>
      <c r="U27" s="14"/>
      <c r="V27" s="14"/>
      <c r="W27" s="458"/>
      <c r="X27" s="458"/>
      <c r="Y27" s="14"/>
      <c r="Z27" s="642"/>
      <c r="AA27" s="639"/>
      <c r="AB27" s="639"/>
      <c r="AC27" s="639"/>
      <c r="AD27" s="639"/>
      <c r="AE27" s="639"/>
      <c r="AF27" s="639"/>
      <c r="AG27" s="639"/>
      <c r="AH27" s="639"/>
      <c r="AI27" s="639"/>
      <c r="AJ27" s="639"/>
    </row>
    <row r="28" spans="1:43" x14ac:dyDescent="0.35">
      <c r="A28" s="7"/>
      <c r="B28" s="619"/>
      <c r="C28" s="619"/>
      <c r="D28" s="36" t="s">
        <v>763</v>
      </c>
      <c r="E28" s="639"/>
      <c r="F28" s="639"/>
      <c r="G28" s="639"/>
      <c r="H28" s="625"/>
      <c r="I28" s="625"/>
      <c r="J28" s="627"/>
      <c r="K28" s="639"/>
      <c r="L28" s="639"/>
      <c r="M28" s="639"/>
      <c r="N28" s="7"/>
      <c r="O28" s="7"/>
      <c r="P28" s="7"/>
      <c r="Q28" s="6"/>
      <c r="R28" s="6"/>
      <c r="S28" s="6"/>
      <c r="T28" s="6"/>
      <c r="U28" s="6"/>
      <c r="V28" s="6"/>
      <c r="W28" s="82"/>
      <c r="X28" s="6"/>
      <c r="Y28" s="6"/>
      <c r="Z28" s="642"/>
      <c r="AA28" s="639"/>
      <c r="AB28" s="639"/>
      <c r="AC28" s="639"/>
      <c r="AD28" s="639"/>
      <c r="AE28" s="639"/>
      <c r="AF28" s="639"/>
      <c r="AG28" s="639"/>
      <c r="AH28" s="639"/>
      <c r="AI28" s="639"/>
      <c r="AJ28" s="639"/>
    </row>
    <row r="29" spans="1:43" ht="26" x14ac:dyDescent="0.35">
      <c r="A29" s="7"/>
      <c r="B29" s="622"/>
      <c r="C29" s="622"/>
      <c r="D29" s="36" t="s">
        <v>764</v>
      </c>
      <c r="E29" s="639"/>
      <c r="F29" s="639"/>
      <c r="G29" s="639"/>
      <c r="H29" s="625"/>
      <c r="I29" s="625"/>
      <c r="J29" s="627"/>
      <c r="K29" s="639"/>
      <c r="L29" s="639"/>
      <c r="M29" s="639"/>
      <c r="N29" s="7"/>
      <c r="O29" s="7"/>
      <c r="P29" s="7"/>
      <c r="Q29" s="6"/>
      <c r="R29" s="6"/>
      <c r="S29" s="6"/>
      <c r="T29" s="6"/>
      <c r="U29" s="6"/>
      <c r="V29" s="6"/>
      <c r="W29" s="82"/>
      <c r="X29" s="82"/>
      <c r="Y29" s="82"/>
      <c r="Z29" s="642"/>
      <c r="AA29" s="639"/>
      <c r="AB29" s="639"/>
      <c r="AC29" s="639"/>
      <c r="AD29" s="639"/>
      <c r="AE29" s="639"/>
      <c r="AF29" s="639"/>
      <c r="AG29" s="639"/>
      <c r="AH29" s="639"/>
      <c r="AI29" s="639"/>
      <c r="AJ29" s="639"/>
    </row>
    <row r="30" spans="1:43" s="21" customFormat="1" ht="21.65" customHeight="1" thickBot="1" x14ac:dyDescent="0.4">
      <c r="A30" s="351">
        <v>2</v>
      </c>
      <c r="B30" s="850"/>
      <c r="C30" s="850"/>
      <c r="D30" s="352" t="s">
        <v>67</v>
      </c>
      <c r="E30" s="640"/>
      <c r="F30" s="640"/>
      <c r="G30" s="640"/>
      <c r="H30" s="625"/>
      <c r="I30" s="625"/>
      <c r="J30" s="628"/>
      <c r="K30" s="640"/>
      <c r="L30" s="640"/>
      <c r="M30" s="640"/>
      <c r="N30" s="313"/>
      <c r="O30" s="312"/>
      <c r="P30" s="312"/>
      <c r="Q30" s="312"/>
      <c r="R30" s="312"/>
      <c r="S30" s="312"/>
      <c r="T30" s="312"/>
      <c r="U30" s="312"/>
      <c r="V30" s="312"/>
      <c r="W30" s="312"/>
      <c r="X30" s="312"/>
      <c r="Y30" s="312"/>
      <c r="Z30" s="643"/>
      <c r="AA30" s="640"/>
      <c r="AB30" s="640"/>
      <c r="AC30" s="640"/>
      <c r="AD30" s="640"/>
      <c r="AE30" s="640"/>
      <c r="AF30" s="640"/>
      <c r="AG30" s="640"/>
      <c r="AH30" s="640"/>
      <c r="AI30" s="640"/>
      <c r="AJ30" s="640"/>
      <c r="AK30" s="26"/>
      <c r="AL30" s="26"/>
      <c r="AM30" s="23"/>
      <c r="AN30" s="23"/>
      <c r="AO30" s="73"/>
      <c r="AP30" s="73"/>
      <c r="AQ30" s="73"/>
    </row>
    <row r="31" spans="1:43" ht="35.5" customHeight="1" x14ac:dyDescent="0.35">
      <c r="A31" s="11">
        <v>2.1</v>
      </c>
      <c r="B31" s="651" t="s">
        <v>889</v>
      </c>
      <c r="C31" s="651" t="s">
        <v>888</v>
      </c>
      <c r="D31" s="130" t="s">
        <v>474</v>
      </c>
      <c r="E31" s="651" t="s">
        <v>567</v>
      </c>
      <c r="F31" s="654" t="s">
        <v>305</v>
      </c>
      <c r="G31" s="650" t="s">
        <v>559</v>
      </c>
      <c r="H31" s="6" t="s">
        <v>171</v>
      </c>
      <c r="I31" s="350">
        <v>12</v>
      </c>
      <c r="J31" s="713" t="s">
        <v>300</v>
      </c>
      <c r="K31" s="713" t="s">
        <v>285</v>
      </c>
      <c r="L31" s="713" t="s">
        <v>306</v>
      </c>
      <c r="M31" s="713">
        <v>1</v>
      </c>
      <c r="N31" s="7"/>
      <c r="O31" s="7"/>
      <c r="P31" s="7"/>
      <c r="Q31" s="6"/>
      <c r="R31" s="6"/>
      <c r="S31" s="6"/>
      <c r="T31" s="6"/>
      <c r="U31" s="6"/>
      <c r="V31" s="6"/>
      <c r="W31" s="6"/>
      <c r="X31" s="6"/>
      <c r="Y31" s="6"/>
      <c r="Z31" s="714">
        <v>88400</v>
      </c>
      <c r="AA31" s="714"/>
      <c r="AB31" s="714"/>
      <c r="AC31" s="714"/>
      <c r="AD31" s="714"/>
      <c r="AE31" s="714">
        <f>SUM(Z31:AC31)</f>
        <v>88400</v>
      </c>
      <c r="AF31" s="717" t="s">
        <v>294</v>
      </c>
      <c r="AG31" s="717" t="s">
        <v>307</v>
      </c>
      <c r="AH31" s="717" t="s">
        <v>303</v>
      </c>
      <c r="AI31" s="717" t="s">
        <v>88</v>
      </c>
      <c r="AJ31" s="717" t="s">
        <v>308</v>
      </c>
    </row>
    <row r="32" spans="1:43" ht="26" x14ac:dyDescent="0.35">
      <c r="A32" s="7" t="s">
        <v>455</v>
      </c>
      <c r="B32" s="633"/>
      <c r="C32" s="633"/>
      <c r="D32" s="36" t="s">
        <v>449</v>
      </c>
      <c r="E32" s="633"/>
      <c r="F32" s="625"/>
      <c r="G32" s="621"/>
      <c r="H32" s="618"/>
      <c r="I32" s="620"/>
      <c r="J32" s="627"/>
      <c r="K32" s="627"/>
      <c r="L32" s="627"/>
      <c r="M32" s="627"/>
      <c r="N32" s="7"/>
      <c r="O32" s="7"/>
      <c r="P32" s="7"/>
      <c r="Q32" s="6"/>
      <c r="R32" s="6"/>
      <c r="S32" s="82"/>
      <c r="T32" s="82"/>
      <c r="U32" s="82"/>
      <c r="V32" s="6"/>
      <c r="W32" s="6"/>
      <c r="X32" s="6"/>
      <c r="Y32" s="6"/>
      <c r="Z32" s="715"/>
      <c r="AA32" s="715"/>
      <c r="AB32" s="715"/>
      <c r="AC32" s="715"/>
      <c r="AD32" s="715"/>
      <c r="AE32" s="715"/>
      <c r="AF32" s="718"/>
      <c r="AG32" s="718"/>
      <c r="AH32" s="718"/>
      <c r="AI32" s="718"/>
      <c r="AJ32" s="718"/>
    </row>
    <row r="33" spans="1:43" ht="26" x14ac:dyDescent="0.35">
      <c r="A33" s="7" t="s">
        <v>456</v>
      </c>
      <c r="B33" s="633"/>
      <c r="C33" s="633"/>
      <c r="D33" s="36" t="s">
        <v>450</v>
      </c>
      <c r="E33" s="633"/>
      <c r="F33" s="625"/>
      <c r="G33" s="621"/>
      <c r="H33" s="619"/>
      <c r="I33" s="621"/>
      <c r="J33" s="627"/>
      <c r="K33" s="627"/>
      <c r="L33" s="627"/>
      <c r="M33" s="627"/>
      <c r="N33" s="7"/>
      <c r="O33" s="7"/>
      <c r="P33" s="7"/>
      <c r="Q33" s="6"/>
      <c r="R33" s="6"/>
      <c r="S33" s="6"/>
      <c r="T33" s="6"/>
      <c r="U33" s="6"/>
      <c r="V33" s="82"/>
      <c r="W33" s="82"/>
      <c r="X33" s="6"/>
      <c r="Y33" s="6"/>
      <c r="Z33" s="715"/>
      <c r="AA33" s="715"/>
      <c r="AB33" s="715"/>
      <c r="AC33" s="715"/>
      <c r="AD33" s="715"/>
      <c r="AE33" s="715"/>
      <c r="AF33" s="718"/>
      <c r="AG33" s="718"/>
      <c r="AH33" s="718"/>
      <c r="AI33" s="718"/>
      <c r="AJ33" s="718"/>
    </row>
    <row r="34" spans="1:43" ht="26" x14ac:dyDescent="0.35">
      <c r="A34" s="7" t="s">
        <v>457</v>
      </c>
      <c r="B34" s="633"/>
      <c r="C34" s="633"/>
      <c r="D34" s="36" t="s">
        <v>451</v>
      </c>
      <c r="E34" s="633"/>
      <c r="F34" s="625"/>
      <c r="G34" s="621"/>
      <c r="H34" s="619"/>
      <c r="I34" s="621"/>
      <c r="J34" s="627"/>
      <c r="K34" s="627"/>
      <c r="L34" s="627"/>
      <c r="M34" s="627"/>
      <c r="N34" s="7"/>
      <c r="O34" s="7"/>
      <c r="P34" s="7"/>
      <c r="Q34" s="6"/>
      <c r="R34" s="6"/>
      <c r="S34" s="6"/>
      <c r="T34" s="6"/>
      <c r="U34" s="6"/>
      <c r="V34" s="82"/>
      <c r="W34" s="82"/>
      <c r="X34" s="6"/>
      <c r="Y34" s="6"/>
      <c r="Z34" s="715"/>
      <c r="AA34" s="715"/>
      <c r="AB34" s="715"/>
      <c r="AC34" s="715"/>
      <c r="AD34" s="715"/>
      <c r="AE34" s="715"/>
      <c r="AF34" s="718"/>
      <c r="AG34" s="718"/>
      <c r="AH34" s="718"/>
      <c r="AI34" s="718"/>
      <c r="AJ34" s="718"/>
    </row>
    <row r="35" spans="1:43" ht="26" x14ac:dyDescent="0.35">
      <c r="A35" s="7" t="s">
        <v>458</v>
      </c>
      <c r="B35" s="633"/>
      <c r="C35" s="633"/>
      <c r="D35" s="36" t="s">
        <v>452</v>
      </c>
      <c r="E35" s="633"/>
      <c r="F35" s="625"/>
      <c r="G35" s="621"/>
      <c r="H35" s="619"/>
      <c r="I35" s="621"/>
      <c r="J35" s="627"/>
      <c r="K35" s="627"/>
      <c r="L35" s="627"/>
      <c r="M35" s="627"/>
      <c r="N35" s="7"/>
      <c r="O35" s="7"/>
      <c r="P35" s="7"/>
      <c r="Q35" s="6"/>
      <c r="R35" s="6"/>
      <c r="S35" s="6"/>
      <c r="T35" s="6"/>
      <c r="U35" s="6"/>
      <c r="V35" s="82"/>
      <c r="W35" s="82"/>
      <c r="X35" s="6"/>
      <c r="Y35" s="6"/>
      <c r="Z35" s="715"/>
      <c r="AA35" s="715"/>
      <c r="AB35" s="715"/>
      <c r="AC35" s="715"/>
      <c r="AD35" s="715"/>
      <c r="AE35" s="715"/>
      <c r="AF35" s="718"/>
      <c r="AG35" s="718"/>
      <c r="AH35" s="718"/>
      <c r="AI35" s="718"/>
      <c r="AJ35" s="718"/>
    </row>
    <row r="36" spans="1:43" ht="26" x14ac:dyDescent="0.35">
      <c r="A36" s="7" t="s">
        <v>459</v>
      </c>
      <c r="B36" s="633"/>
      <c r="C36" s="633"/>
      <c r="D36" s="36" t="s">
        <v>453</v>
      </c>
      <c r="E36" s="633"/>
      <c r="F36" s="625"/>
      <c r="G36" s="621"/>
      <c r="H36" s="619"/>
      <c r="I36" s="621"/>
      <c r="J36" s="627"/>
      <c r="K36" s="627"/>
      <c r="L36" s="627"/>
      <c r="M36" s="627"/>
      <c r="N36" s="7"/>
      <c r="O36" s="7"/>
      <c r="P36" s="7"/>
      <c r="Q36" s="6"/>
      <c r="R36" s="6"/>
      <c r="S36" s="6"/>
      <c r="T36" s="6"/>
      <c r="U36" s="6"/>
      <c r="V36" s="6"/>
      <c r="W36" s="82"/>
      <c r="X36" s="82"/>
      <c r="Y36" s="6"/>
      <c r="Z36" s="715"/>
      <c r="AA36" s="715"/>
      <c r="AB36" s="715"/>
      <c r="AC36" s="715"/>
      <c r="AD36" s="715"/>
      <c r="AE36" s="715"/>
      <c r="AF36" s="718"/>
      <c r="AG36" s="718"/>
      <c r="AH36" s="718"/>
      <c r="AI36" s="718"/>
      <c r="AJ36" s="718"/>
    </row>
    <row r="37" spans="1:43" ht="33.5" customHeight="1" thickBot="1" x14ac:dyDescent="0.4">
      <c r="A37" s="4" t="s">
        <v>460</v>
      </c>
      <c r="B37" s="652"/>
      <c r="C37" s="652"/>
      <c r="D37" s="35" t="s">
        <v>454</v>
      </c>
      <c r="E37" s="652"/>
      <c r="F37" s="653"/>
      <c r="G37" s="631"/>
      <c r="H37" s="630"/>
      <c r="I37" s="631"/>
      <c r="J37" s="628"/>
      <c r="K37" s="628"/>
      <c r="L37" s="628"/>
      <c r="M37" s="628"/>
      <c r="N37" s="7"/>
      <c r="O37" s="7"/>
      <c r="P37" s="7"/>
      <c r="Q37" s="6"/>
      <c r="R37" s="6"/>
      <c r="S37" s="6"/>
      <c r="T37" s="6"/>
      <c r="U37" s="6"/>
      <c r="V37" s="6"/>
      <c r="W37" s="82"/>
      <c r="X37" s="82"/>
      <c r="Y37" s="82"/>
      <c r="Z37" s="716"/>
      <c r="AA37" s="716"/>
      <c r="AB37" s="716"/>
      <c r="AC37" s="716"/>
      <c r="AD37" s="716"/>
      <c r="AE37" s="716"/>
      <c r="AF37" s="719"/>
      <c r="AG37" s="719"/>
      <c r="AH37" s="719"/>
      <c r="AI37" s="719"/>
      <c r="AJ37" s="719"/>
    </row>
    <row r="38" spans="1:43" s="21" customFormat="1" ht="22.5" customHeight="1" thickBot="1" x14ac:dyDescent="0.4">
      <c r="A38" s="70">
        <v>3</v>
      </c>
      <c r="B38" s="851"/>
      <c r="C38" s="851"/>
      <c r="D38" s="50" t="s">
        <v>73</v>
      </c>
      <c r="E38" s="103"/>
      <c r="F38" s="33"/>
      <c r="G38" s="144"/>
      <c r="H38" s="34"/>
      <c r="I38" s="103"/>
      <c r="J38" s="124"/>
      <c r="K38" s="33"/>
      <c r="L38" s="33"/>
      <c r="M38" s="33"/>
      <c r="N38" s="34"/>
      <c r="O38" s="33"/>
      <c r="P38" s="33"/>
      <c r="Q38" s="33"/>
      <c r="R38" s="33"/>
      <c r="S38" s="33"/>
      <c r="T38" s="33"/>
      <c r="U38" s="33"/>
      <c r="V38" s="33"/>
      <c r="W38" s="33"/>
      <c r="X38" s="33"/>
      <c r="Y38" s="33"/>
      <c r="Z38" s="357"/>
      <c r="AA38" s="201"/>
      <c r="AB38" s="201"/>
      <c r="AC38" s="201"/>
      <c r="AD38" s="201"/>
      <c r="AE38" s="201"/>
      <c r="AF38" s="195"/>
      <c r="AG38" s="235"/>
      <c r="AH38" s="237"/>
      <c r="AI38" s="34"/>
      <c r="AJ38" s="236"/>
      <c r="AK38" s="25"/>
      <c r="AL38" s="25"/>
      <c r="AM38" s="23"/>
      <c r="AN38" s="23"/>
      <c r="AO38" s="73"/>
      <c r="AP38" s="73"/>
      <c r="AQ38" s="73"/>
    </row>
    <row r="39" spans="1:43" ht="60.5" customHeight="1" x14ac:dyDescent="0.35">
      <c r="A39" s="140">
        <v>3.1</v>
      </c>
      <c r="B39" s="720" t="s">
        <v>887</v>
      </c>
      <c r="C39" s="720" t="s">
        <v>888</v>
      </c>
      <c r="D39" s="138" t="s">
        <v>475</v>
      </c>
      <c r="E39" s="651" t="s">
        <v>569</v>
      </c>
      <c r="F39" s="654" t="s">
        <v>309</v>
      </c>
      <c r="G39" s="650" t="s">
        <v>559</v>
      </c>
      <c r="H39" s="6" t="s">
        <v>201</v>
      </c>
      <c r="I39" s="350">
        <v>3</v>
      </c>
      <c r="J39" s="720" t="s">
        <v>310</v>
      </c>
      <c r="K39" s="720" t="s">
        <v>285</v>
      </c>
      <c r="L39" s="720" t="s">
        <v>311</v>
      </c>
      <c r="M39" s="720">
        <v>1</v>
      </c>
      <c r="N39" s="7"/>
      <c r="O39" s="7"/>
      <c r="P39" s="7"/>
      <c r="Q39" s="6"/>
      <c r="R39" s="6"/>
      <c r="S39" s="6"/>
      <c r="T39" s="6"/>
      <c r="U39" s="6"/>
      <c r="V39" s="6"/>
      <c r="W39" s="6"/>
      <c r="X39" s="6"/>
      <c r="Y39" s="6"/>
      <c r="Z39" s="721">
        <v>70000</v>
      </c>
      <c r="AA39" s="710"/>
      <c r="AB39" s="710"/>
      <c r="AC39" s="710"/>
      <c r="AD39" s="710"/>
      <c r="AE39" s="710">
        <f>SUM(Z39:AC39)</f>
        <v>70000</v>
      </c>
      <c r="AF39" s="651" t="s">
        <v>312</v>
      </c>
      <c r="AG39" s="651" t="s">
        <v>313</v>
      </c>
      <c r="AH39" s="651" t="s">
        <v>303</v>
      </c>
      <c r="AI39" s="651" t="s">
        <v>88</v>
      </c>
      <c r="AJ39" s="651" t="s">
        <v>65</v>
      </c>
    </row>
    <row r="40" spans="1:43" ht="39" x14ac:dyDescent="0.35">
      <c r="A40" s="133" t="s">
        <v>461</v>
      </c>
      <c r="B40" s="619"/>
      <c r="C40" s="619"/>
      <c r="D40" s="36" t="s">
        <v>465</v>
      </c>
      <c r="E40" s="633"/>
      <c r="F40" s="625"/>
      <c r="G40" s="621"/>
      <c r="H40" s="618"/>
      <c r="I40" s="620"/>
      <c r="J40" s="619"/>
      <c r="K40" s="619"/>
      <c r="L40" s="619"/>
      <c r="M40" s="619"/>
      <c r="N40" s="7"/>
      <c r="O40" s="7"/>
      <c r="P40" s="460"/>
      <c r="Q40" s="82"/>
      <c r="R40" s="6"/>
      <c r="S40" s="6"/>
      <c r="T40" s="6"/>
      <c r="U40" s="6"/>
      <c r="V40" s="6"/>
      <c r="W40" s="6"/>
      <c r="X40" s="6"/>
      <c r="Y40" s="6"/>
      <c r="Z40" s="642"/>
      <c r="AA40" s="711"/>
      <c r="AB40" s="711"/>
      <c r="AC40" s="711"/>
      <c r="AD40" s="711"/>
      <c r="AE40" s="711"/>
      <c r="AF40" s="633"/>
      <c r="AG40" s="633"/>
      <c r="AH40" s="633"/>
      <c r="AI40" s="633"/>
      <c r="AJ40" s="633"/>
    </row>
    <row r="41" spans="1:43" ht="26" x14ac:dyDescent="0.35">
      <c r="A41" s="133" t="s">
        <v>462</v>
      </c>
      <c r="B41" s="619"/>
      <c r="C41" s="619"/>
      <c r="D41" s="36" t="s">
        <v>466</v>
      </c>
      <c r="E41" s="633"/>
      <c r="F41" s="625"/>
      <c r="G41" s="621"/>
      <c r="H41" s="619"/>
      <c r="I41" s="621"/>
      <c r="J41" s="619"/>
      <c r="K41" s="619"/>
      <c r="L41" s="619"/>
      <c r="M41" s="619"/>
      <c r="N41" s="7"/>
      <c r="O41" s="7"/>
      <c r="P41" s="7"/>
      <c r="Q41" s="82"/>
      <c r="R41" s="82"/>
      <c r="S41" s="82"/>
      <c r="T41" s="6"/>
      <c r="U41" s="6"/>
      <c r="V41" s="6"/>
      <c r="W41" s="6"/>
      <c r="X41" s="6"/>
      <c r="Y41" s="6"/>
      <c r="Z41" s="642"/>
      <c r="AA41" s="711"/>
      <c r="AB41" s="711"/>
      <c r="AC41" s="711"/>
      <c r="AD41" s="711"/>
      <c r="AE41" s="711"/>
      <c r="AF41" s="633"/>
      <c r="AG41" s="633"/>
      <c r="AH41" s="633"/>
      <c r="AI41" s="633"/>
      <c r="AJ41" s="633"/>
    </row>
    <row r="42" spans="1:43" ht="31" customHeight="1" x14ac:dyDescent="0.35">
      <c r="A42" s="133" t="s">
        <v>463</v>
      </c>
      <c r="B42" s="619"/>
      <c r="C42" s="619"/>
      <c r="D42" s="36" t="s">
        <v>467</v>
      </c>
      <c r="E42" s="633"/>
      <c r="F42" s="625"/>
      <c r="G42" s="621"/>
      <c r="H42" s="619"/>
      <c r="I42" s="621"/>
      <c r="J42" s="619"/>
      <c r="K42" s="619"/>
      <c r="L42" s="619"/>
      <c r="M42" s="619"/>
      <c r="N42" s="7"/>
      <c r="O42" s="7"/>
      <c r="P42" s="7"/>
      <c r="Q42" s="82"/>
      <c r="R42" s="82"/>
      <c r="S42" s="82"/>
      <c r="T42" s="82"/>
      <c r="U42" s="6"/>
      <c r="V42" s="6"/>
      <c r="W42" s="6"/>
      <c r="X42" s="6"/>
      <c r="Y42" s="6"/>
      <c r="Z42" s="642"/>
      <c r="AA42" s="711"/>
      <c r="AB42" s="711"/>
      <c r="AC42" s="711"/>
      <c r="AD42" s="711"/>
      <c r="AE42" s="711"/>
      <c r="AF42" s="633"/>
      <c r="AG42" s="633"/>
      <c r="AH42" s="633"/>
      <c r="AI42" s="633"/>
      <c r="AJ42" s="633"/>
    </row>
    <row r="43" spans="1:43" ht="39" x14ac:dyDescent="0.35">
      <c r="A43" s="133" t="s">
        <v>464</v>
      </c>
      <c r="B43" s="619"/>
      <c r="C43" s="619"/>
      <c r="D43" s="36" t="s">
        <v>468</v>
      </c>
      <c r="E43" s="633"/>
      <c r="F43" s="625"/>
      <c r="G43" s="621"/>
      <c r="H43" s="619"/>
      <c r="I43" s="621"/>
      <c r="J43" s="619"/>
      <c r="K43" s="619"/>
      <c r="L43" s="619"/>
      <c r="M43" s="619"/>
      <c r="N43" s="7"/>
      <c r="O43" s="7"/>
      <c r="P43" s="7"/>
      <c r="Q43" s="6"/>
      <c r="R43" s="82"/>
      <c r="S43" s="82"/>
      <c r="T43" s="82"/>
      <c r="U43" s="82"/>
      <c r="V43" s="6"/>
      <c r="W43" s="6"/>
      <c r="X43" s="6"/>
      <c r="Y43" s="6"/>
      <c r="Z43" s="642"/>
      <c r="AA43" s="711"/>
      <c r="AB43" s="711"/>
      <c r="AC43" s="711"/>
      <c r="AD43" s="711"/>
      <c r="AE43" s="711"/>
      <c r="AF43" s="633"/>
      <c r="AG43" s="633"/>
      <c r="AH43" s="633"/>
      <c r="AI43" s="633"/>
      <c r="AJ43" s="633"/>
    </row>
    <row r="44" spans="1:43" ht="32" customHeight="1" thickBot="1" x14ac:dyDescent="0.4">
      <c r="A44" s="134" t="s">
        <v>469</v>
      </c>
      <c r="B44" s="619"/>
      <c r="C44" s="619"/>
      <c r="D44" s="139" t="s">
        <v>470</v>
      </c>
      <c r="E44" s="652"/>
      <c r="F44" s="653"/>
      <c r="G44" s="631"/>
      <c r="H44" s="619"/>
      <c r="I44" s="621"/>
      <c r="J44" s="630"/>
      <c r="K44" s="630"/>
      <c r="L44" s="630"/>
      <c r="M44" s="630"/>
      <c r="N44" s="7"/>
      <c r="O44" s="7"/>
      <c r="P44" s="7"/>
      <c r="Q44" s="6"/>
      <c r="R44" s="6"/>
      <c r="S44" s="82"/>
      <c r="T44" s="6"/>
      <c r="U44" s="6"/>
      <c r="V44" s="6"/>
      <c r="W44" s="6"/>
      <c r="X44" s="6"/>
      <c r="Y44" s="82"/>
      <c r="Z44" s="643"/>
      <c r="AA44" s="712"/>
      <c r="AB44" s="712"/>
      <c r="AC44" s="712"/>
      <c r="AD44" s="712"/>
      <c r="AE44" s="712"/>
      <c r="AF44" s="652"/>
      <c r="AG44" s="652"/>
      <c r="AH44" s="652"/>
      <c r="AI44" s="652"/>
      <c r="AJ44" s="652"/>
    </row>
    <row r="45" spans="1:43" ht="54" customHeight="1" x14ac:dyDescent="0.35">
      <c r="A45" s="11">
        <v>3.2</v>
      </c>
      <c r="B45" s="619"/>
      <c r="C45" s="619"/>
      <c r="D45" s="131" t="s">
        <v>314</v>
      </c>
      <c r="E45" s="633" t="s">
        <v>568</v>
      </c>
      <c r="F45" s="654" t="s">
        <v>118</v>
      </c>
      <c r="G45" s="650" t="s">
        <v>559</v>
      </c>
      <c r="H45" s="6" t="s">
        <v>201</v>
      </c>
      <c r="I45" s="71">
        <v>1</v>
      </c>
      <c r="J45" s="651" t="s">
        <v>315</v>
      </c>
      <c r="K45" s="725">
        <v>2</v>
      </c>
      <c r="L45" s="729" t="s">
        <v>311</v>
      </c>
      <c r="M45" s="651">
        <v>1</v>
      </c>
      <c r="N45" s="11"/>
      <c r="O45" s="11"/>
      <c r="P45" s="11"/>
      <c r="Q45" s="10"/>
      <c r="R45" s="10"/>
      <c r="S45" s="10"/>
      <c r="T45" s="10"/>
      <c r="U45" s="10"/>
      <c r="V45" s="10"/>
      <c r="W45" s="10"/>
      <c r="X45" s="10"/>
      <c r="Y45" s="10"/>
      <c r="Z45" s="714"/>
      <c r="AA45" s="722">
        <v>603532.80000000005</v>
      </c>
      <c r="AB45" s="722"/>
      <c r="AC45" s="722"/>
      <c r="AD45" s="722"/>
      <c r="AE45" s="722">
        <f>SUM(Z45:AC45)</f>
        <v>603532.80000000005</v>
      </c>
      <c r="AF45" s="736" t="s">
        <v>316</v>
      </c>
      <c r="AG45" s="739" t="s">
        <v>317</v>
      </c>
      <c r="AH45" s="733" t="s">
        <v>303</v>
      </c>
      <c r="AI45" s="733" t="s">
        <v>88</v>
      </c>
      <c r="AJ45" s="733" t="s">
        <v>66</v>
      </c>
    </row>
    <row r="46" spans="1:43" ht="29" customHeight="1" x14ac:dyDescent="0.35">
      <c r="A46" s="7" t="s">
        <v>484</v>
      </c>
      <c r="B46" s="619"/>
      <c r="C46" s="619"/>
      <c r="D46" s="36" t="s">
        <v>471</v>
      </c>
      <c r="E46" s="633"/>
      <c r="F46" s="625"/>
      <c r="G46" s="621"/>
      <c r="H46" s="618"/>
      <c r="I46" s="620"/>
      <c r="J46" s="633"/>
      <c r="K46" s="726"/>
      <c r="L46" s="730"/>
      <c r="M46" s="633"/>
      <c r="N46" s="7"/>
      <c r="O46" s="7"/>
      <c r="P46" s="460"/>
      <c r="Q46" s="82"/>
      <c r="R46" s="82"/>
      <c r="S46" s="6"/>
      <c r="T46" s="6"/>
      <c r="U46" s="6"/>
      <c r="V46" s="6"/>
      <c r="W46" s="6"/>
      <c r="X46" s="6"/>
      <c r="Y46" s="6"/>
      <c r="Z46" s="715"/>
      <c r="AA46" s="723"/>
      <c r="AB46" s="723"/>
      <c r="AC46" s="723"/>
      <c r="AD46" s="723"/>
      <c r="AE46" s="723"/>
      <c r="AF46" s="737"/>
      <c r="AG46" s="609"/>
      <c r="AH46" s="734"/>
      <c r="AI46" s="734"/>
      <c r="AJ46" s="734"/>
    </row>
    <row r="47" spans="1:43" ht="18.5" customHeight="1" x14ac:dyDescent="0.35">
      <c r="A47" s="7" t="s">
        <v>485</v>
      </c>
      <c r="B47" s="619"/>
      <c r="C47" s="619"/>
      <c r="D47" s="36" t="s">
        <v>476</v>
      </c>
      <c r="E47" s="633"/>
      <c r="F47" s="625"/>
      <c r="G47" s="621"/>
      <c r="H47" s="619"/>
      <c r="I47" s="621"/>
      <c r="J47" s="633"/>
      <c r="K47" s="726"/>
      <c r="L47" s="730"/>
      <c r="M47" s="633"/>
      <c r="N47" s="7"/>
      <c r="O47" s="7"/>
      <c r="P47" s="460"/>
      <c r="Q47" s="82"/>
      <c r="R47" s="82"/>
      <c r="S47" s="6"/>
      <c r="T47" s="6"/>
      <c r="U47" s="6"/>
      <c r="V47" s="6"/>
      <c r="W47" s="6"/>
      <c r="X47" s="6"/>
      <c r="Y47" s="6"/>
      <c r="Z47" s="715"/>
      <c r="AA47" s="723"/>
      <c r="AB47" s="723"/>
      <c r="AC47" s="723"/>
      <c r="AD47" s="723"/>
      <c r="AE47" s="723"/>
      <c r="AF47" s="737"/>
      <c r="AG47" s="609"/>
      <c r="AH47" s="734"/>
      <c r="AI47" s="734"/>
      <c r="AJ47" s="734"/>
    </row>
    <row r="48" spans="1:43" ht="26" customHeight="1" x14ac:dyDescent="0.35">
      <c r="A48" s="7" t="s">
        <v>486</v>
      </c>
      <c r="B48" s="619"/>
      <c r="C48" s="619"/>
      <c r="D48" s="36" t="s">
        <v>477</v>
      </c>
      <c r="E48" s="633"/>
      <c r="F48" s="625"/>
      <c r="G48" s="621"/>
      <c r="H48" s="619"/>
      <c r="I48" s="621"/>
      <c r="J48" s="633"/>
      <c r="K48" s="726"/>
      <c r="L48" s="730"/>
      <c r="M48" s="633"/>
      <c r="N48" s="7"/>
      <c r="O48" s="7"/>
      <c r="P48" s="460"/>
      <c r="Q48" s="82"/>
      <c r="R48" s="82"/>
      <c r="S48" s="6"/>
      <c r="T48" s="6"/>
      <c r="U48" s="6"/>
      <c r="V48" s="6"/>
      <c r="W48" s="6"/>
      <c r="X48" s="6"/>
      <c r="Y48" s="6"/>
      <c r="Z48" s="715"/>
      <c r="AA48" s="723"/>
      <c r="AB48" s="723"/>
      <c r="AC48" s="723"/>
      <c r="AD48" s="723"/>
      <c r="AE48" s="723"/>
      <c r="AF48" s="737"/>
      <c r="AG48" s="609"/>
      <c r="AH48" s="734"/>
      <c r="AI48" s="734"/>
      <c r="AJ48" s="734"/>
    </row>
    <row r="49" spans="1:36" ht="20" customHeight="1" x14ac:dyDescent="0.35">
      <c r="A49" s="7" t="s">
        <v>487</v>
      </c>
      <c r="B49" s="619"/>
      <c r="C49" s="619"/>
      <c r="D49" s="36" t="s">
        <v>478</v>
      </c>
      <c r="E49" s="633"/>
      <c r="F49" s="625"/>
      <c r="G49" s="621"/>
      <c r="H49" s="619"/>
      <c r="I49" s="621"/>
      <c r="J49" s="633"/>
      <c r="K49" s="727"/>
      <c r="L49" s="731"/>
      <c r="M49" s="633"/>
      <c r="N49" s="7"/>
      <c r="O49" s="7"/>
      <c r="P49" s="7"/>
      <c r="Q49" s="6"/>
      <c r="R49" s="6"/>
      <c r="S49" s="82"/>
      <c r="T49" s="82"/>
      <c r="U49" s="82"/>
      <c r="V49" s="82"/>
      <c r="W49" s="6"/>
      <c r="X49" s="6"/>
      <c r="Y49" s="6"/>
      <c r="Z49" s="715"/>
      <c r="AA49" s="723"/>
      <c r="AB49" s="723"/>
      <c r="AC49" s="723"/>
      <c r="AD49" s="723"/>
      <c r="AE49" s="723"/>
      <c r="AF49" s="737"/>
      <c r="AG49" s="609"/>
      <c r="AH49" s="734"/>
      <c r="AI49" s="734"/>
      <c r="AJ49" s="734"/>
    </row>
    <row r="50" spans="1:36" ht="26" customHeight="1" x14ac:dyDescent="0.35">
      <c r="A50" s="7" t="s">
        <v>488</v>
      </c>
      <c r="B50" s="619"/>
      <c r="C50" s="619"/>
      <c r="D50" s="36" t="s">
        <v>479</v>
      </c>
      <c r="E50" s="633"/>
      <c r="F50" s="625"/>
      <c r="G50" s="621"/>
      <c r="H50" s="7" t="s">
        <v>673</v>
      </c>
      <c r="I50" s="71"/>
      <c r="J50" s="633"/>
      <c r="K50" s="49"/>
      <c r="L50" s="52" t="s">
        <v>343</v>
      </c>
      <c r="M50" s="633"/>
      <c r="N50" s="7"/>
      <c r="O50" s="7"/>
      <c r="P50" s="7"/>
      <c r="Q50" s="6"/>
      <c r="R50" s="6"/>
      <c r="S50" s="82"/>
      <c r="T50" s="82"/>
      <c r="U50" s="82"/>
      <c r="V50" s="82"/>
      <c r="W50" s="6"/>
      <c r="X50" s="6"/>
      <c r="Y50" s="6"/>
      <c r="Z50" s="715"/>
      <c r="AA50" s="723"/>
      <c r="AB50" s="723"/>
      <c r="AC50" s="723"/>
      <c r="AD50" s="723"/>
      <c r="AE50" s="723"/>
      <c r="AF50" s="737"/>
      <c r="AG50" s="609"/>
      <c r="AH50" s="734"/>
      <c r="AI50" s="734"/>
      <c r="AJ50" s="734"/>
    </row>
    <row r="51" spans="1:36" ht="28.5" customHeight="1" x14ac:dyDescent="0.35">
      <c r="A51" s="7" t="s">
        <v>489</v>
      </c>
      <c r="B51" s="619"/>
      <c r="C51" s="619"/>
      <c r="D51" s="36" t="s">
        <v>480</v>
      </c>
      <c r="E51" s="633"/>
      <c r="F51" s="625"/>
      <c r="G51" s="621"/>
      <c r="H51" s="7" t="s">
        <v>673</v>
      </c>
      <c r="I51" s="71"/>
      <c r="J51" s="633"/>
      <c r="K51" s="49"/>
      <c r="L51" s="52" t="s">
        <v>343</v>
      </c>
      <c r="M51" s="633"/>
      <c r="N51" s="7"/>
      <c r="O51" s="7"/>
      <c r="P51" s="7"/>
      <c r="Q51" s="6"/>
      <c r="R51" s="6"/>
      <c r="S51" s="82"/>
      <c r="T51" s="82"/>
      <c r="U51" s="82"/>
      <c r="V51" s="82"/>
      <c r="W51" s="6"/>
      <c r="X51" s="6"/>
      <c r="Y51" s="6"/>
      <c r="Z51" s="715"/>
      <c r="AA51" s="723"/>
      <c r="AB51" s="723"/>
      <c r="AC51" s="723"/>
      <c r="AD51" s="723"/>
      <c r="AE51" s="723"/>
      <c r="AF51" s="737"/>
      <c r="AG51" s="609"/>
      <c r="AH51" s="734"/>
      <c r="AI51" s="734"/>
      <c r="AJ51" s="734"/>
    </row>
    <row r="52" spans="1:36" ht="23" customHeight="1" x14ac:dyDescent="0.35">
      <c r="A52" s="7" t="s">
        <v>490</v>
      </c>
      <c r="B52" s="619"/>
      <c r="C52" s="619"/>
      <c r="D52" s="36" t="s">
        <v>481</v>
      </c>
      <c r="E52" s="633"/>
      <c r="F52" s="625"/>
      <c r="G52" s="621"/>
      <c r="H52" s="632"/>
      <c r="I52" s="624"/>
      <c r="J52" s="633"/>
      <c r="K52" s="728"/>
      <c r="L52" s="732"/>
      <c r="M52" s="633"/>
      <c r="N52" s="7"/>
      <c r="O52" s="7"/>
      <c r="P52" s="7"/>
      <c r="Q52" s="6"/>
      <c r="R52" s="6"/>
      <c r="S52" s="82"/>
      <c r="T52" s="82"/>
      <c r="U52" s="82"/>
      <c r="V52" s="82"/>
      <c r="W52" s="6"/>
      <c r="X52" s="6"/>
      <c r="Y52" s="6"/>
      <c r="Z52" s="715"/>
      <c r="AA52" s="723"/>
      <c r="AB52" s="723"/>
      <c r="AC52" s="723"/>
      <c r="AD52" s="723"/>
      <c r="AE52" s="723"/>
      <c r="AF52" s="737"/>
      <c r="AG52" s="609"/>
      <c r="AH52" s="734"/>
      <c r="AI52" s="734"/>
      <c r="AJ52" s="734"/>
    </row>
    <row r="53" spans="1:36" ht="23" customHeight="1" x14ac:dyDescent="0.35">
      <c r="A53" s="7" t="s">
        <v>491</v>
      </c>
      <c r="B53" s="619"/>
      <c r="C53" s="619"/>
      <c r="D53" s="36" t="s">
        <v>482</v>
      </c>
      <c r="E53" s="633"/>
      <c r="F53" s="625"/>
      <c r="G53" s="621"/>
      <c r="H53" s="633"/>
      <c r="I53" s="625"/>
      <c r="J53" s="633"/>
      <c r="K53" s="726"/>
      <c r="L53" s="730"/>
      <c r="M53" s="633"/>
      <c r="N53" s="7"/>
      <c r="O53" s="7"/>
      <c r="P53" s="7"/>
      <c r="Q53" s="6"/>
      <c r="R53" s="6"/>
      <c r="S53" s="82"/>
      <c r="T53" s="82"/>
      <c r="U53" s="82"/>
      <c r="V53" s="82"/>
      <c r="W53" s="6"/>
      <c r="X53" s="6"/>
      <c r="Y53" s="6"/>
      <c r="Z53" s="715"/>
      <c r="AA53" s="723"/>
      <c r="AB53" s="723"/>
      <c r="AC53" s="723"/>
      <c r="AD53" s="723"/>
      <c r="AE53" s="723"/>
      <c r="AF53" s="737"/>
      <c r="AG53" s="609"/>
      <c r="AH53" s="734"/>
      <c r="AI53" s="734"/>
      <c r="AJ53" s="734"/>
    </row>
    <row r="54" spans="1:36" ht="25" customHeight="1" x14ac:dyDescent="0.35">
      <c r="A54" s="7" t="s">
        <v>492</v>
      </c>
      <c r="B54" s="619"/>
      <c r="C54" s="619"/>
      <c r="D54" s="36" t="s">
        <v>483</v>
      </c>
      <c r="E54" s="634"/>
      <c r="F54" s="629"/>
      <c r="G54" s="623"/>
      <c r="H54" s="634"/>
      <c r="I54" s="629"/>
      <c r="J54" s="634"/>
      <c r="K54" s="727"/>
      <c r="L54" s="731"/>
      <c r="M54" s="634"/>
      <c r="N54" s="7"/>
      <c r="O54" s="7"/>
      <c r="P54" s="7"/>
      <c r="Q54" s="6"/>
      <c r="R54" s="6"/>
      <c r="S54" s="82"/>
      <c r="T54" s="82"/>
      <c r="U54" s="82"/>
      <c r="V54" s="82"/>
      <c r="W54" s="82"/>
      <c r="X54" s="82"/>
      <c r="Y54" s="82"/>
      <c r="Z54" s="741"/>
      <c r="AA54" s="724"/>
      <c r="AB54" s="724"/>
      <c r="AC54" s="724"/>
      <c r="AD54" s="724"/>
      <c r="AE54" s="724"/>
      <c r="AF54" s="738"/>
      <c r="AG54" s="740"/>
      <c r="AH54" s="735"/>
      <c r="AI54" s="735"/>
      <c r="AJ54" s="735"/>
    </row>
    <row r="55" spans="1:36" ht="22.5" customHeight="1" x14ac:dyDescent="0.35">
      <c r="A55" s="54">
        <v>3.3</v>
      </c>
      <c r="B55" s="632" t="s">
        <v>873</v>
      </c>
      <c r="C55" s="618" t="s">
        <v>874</v>
      </c>
      <c r="D55" s="56" t="s">
        <v>318</v>
      </c>
      <c r="E55" s="632" t="s">
        <v>570</v>
      </c>
      <c r="F55" s="624" t="s">
        <v>319</v>
      </c>
      <c r="G55" s="620" t="s">
        <v>560</v>
      </c>
      <c r="H55" s="6" t="s">
        <v>201</v>
      </c>
      <c r="I55" s="350">
        <v>1</v>
      </c>
      <c r="J55" s="632" t="s">
        <v>300</v>
      </c>
      <c r="K55" s="618" t="s">
        <v>71</v>
      </c>
      <c r="L55" s="618" t="s">
        <v>311</v>
      </c>
      <c r="M55" s="632">
        <v>1</v>
      </c>
      <c r="N55" s="7"/>
      <c r="O55" s="7"/>
      <c r="P55" s="7"/>
      <c r="Q55" s="6"/>
      <c r="R55" s="6"/>
      <c r="S55" s="6"/>
      <c r="T55" s="6"/>
      <c r="U55" s="6"/>
      <c r="V55" s="6"/>
      <c r="W55" s="6"/>
      <c r="X55" s="6"/>
      <c r="Y55" s="6"/>
      <c r="Z55" s="743"/>
      <c r="AA55" s="744">
        <v>40000</v>
      </c>
      <c r="AB55" s="744"/>
      <c r="AC55" s="744"/>
      <c r="AD55" s="744"/>
      <c r="AE55" s="744">
        <f>SUM(Z55:AC55)</f>
        <v>40000</v>
      </c>
      <c r="AF55" s="742" t="s">
        <v>320</v>
      </c>
      <c r="AG55" s="748" t="s">
        <v>321</v>
      </c>
      <c r="AH55" s="742" t="s">
        <v>55</v>
      </c>
      <c r="AI55" s="742" t="s">
        <v>88</v>
      </c>
      <c r="AJ55" s="742" t="s">
        <v>322</v>
      </c>
    </row>
    <row r="56" spans="1:36" ht="39" customHeight="1" x14ac:dyDescent="0.35">
      <c r="A56" s="54" t="s">
        <v>493</v>
      </c>
      <c r="B56" s="633"/>
      <c r="C56" s="619"/>
      <c r="D56" s="109" t="s">
        <v>544</v>
      </c>
      <c r="E56" s="633"/>
      <c r="F56" s="625"/>
      <c r="G56" s="621"/>
      <c r="H56" s="618"/>
      <c r="I56" s="620"/>
      <c r="J56" s="633"/>
      <c r="K56" s="619"/>
      <c r="L56" s="619"/>
      <c r="M56" s="633"/>
      <c r="N56" s="7"/>
      <c r="O56" s="460"/>
      <c r="P56" s="460"/>
      <c r="Q56" s="82"/>
      <c r="R56" s="82"/>
      <c r="S56" s="6"/>
      <c r="T56" s="6"/>
      <c r="U56" s="6"/>
      <c r="V56" s="6"/>
      <c r="W56" s="6"/>
      <c r="X56" s="6"/>
      <c r="Y56" s="6"/>
      <c r="Z56" s="715"/>
      <c r="AA56" s="723"/>
      <c r="AB56" s="723"/>
      <c r="AC56" s="723"/>
      <c r="AD56" s="723"/>
      <c r="AE56" s="723"/>
      <c r="AF56" s="734"/>
      <c r="AG56" s="749"/>
      <c r="AH56" s="734"/>
      <c r="AI56" s="734"/>
      <c r="AJ56" s="734"/>
    </row>
    <row r="57" spans="1:36" ht="46" customHeight="1" x14ac:dyDescent="0.35">
      <c r="A57" s="54" t="s">
        <v>494</v>
      </c>
      <c r="B57" s="633"/>
      <c r="C57" s="619"/>
      <c r="D57" s="109" t="s">
        <v>545</v>
      </c>
      <c r="E57" s="633"/>
      <c r="F57" s="625"/>
      <c r="G57" s="621"/>
      <c r="H57" s="619"/>
      <c r="I57" s="621"/>
      <c r="J57" s="633"/>
      <c r="K57" s="619"/>
      <c r="L57" s="619"/>
      <c r="M57" s="633"/>
      <c r="N57" s="7"/>
      <c r="O57" s="7"/>
      <c r="P57" s="7"/>
      <c r="Q57" s="82"/>
      <c r="R57" s="82"/>
      <c r="S57" s="82"/>
      <c r="T57" s="82"/>
      <c r="U57" s="82"/>
      <c r="V57" s="82"/>
      <c r="W57" s="6"/>
      <c r="X57" s="6"/>
      <c r="Y57" s="6"/>
      <c r="Z57" s="715"/>
      <c r="AA57" s="723"/>
      <c r="AB57" s="723"/>
      <c r="AC57" s="723"/>
      <c r="AD57" s="723"/>
      <c r="AE57" s="723"/>
      <c r="AF57" s="734"/>
      <c r="AG57" s="749"/>
      <c r="AH57" s="734"/>
      <c r="AI57" s="734"/>
      <c r="AJ57" s="734"/>
    </row>
    <row r="58" spans="1:36" ht="39" x14ac:dyDescent="0.35">
      <c r="A58" s="54" t="s">
        <v>495</v>
      </c>
      <c r="B58" s="633"/>
      <c r="C58" s="619"/>
      <c r="D58" s="109" t="s">
        <v>546</v>
      </c>
      <c r="E58" s="633"/>
      <c r="F58" s="625"/>
      <c r="G58" s="621"/>
      <c r="H58" s="619"/>
      <c r="I58" s="621"/>
      <c r="J58" s="633"/>
      <c r="K58" s="619"/>
      <c r="L58" s="619"/>
      <c r="M58" s="633"/>
      <c r="N58" s="7"/>
      <c r="O58" s="7"/>
      <c r="P58" s="7"/>
      <c r="Q58" s="82"/>
      <c r="R58" s="82"/>
      <c r="S58" s="82"/>
      <c r="T58" s="82"/>
      <c r="U58" s="82"/>
      <c r="V58" s="82"/>
      <c r="W58" s="6"/>
      <c r="X58" s="6"/>
      <c r="Y58" s="6"/>
      <c r="Z58" s="715"/>
      <c r="AA58" s="723"/>
      <c r="AB58" s="723"/>
      <c r="AC58" s="723"/>
      <c r="AD58" s="723"/>
      <c r="AE58" s="723"/>
      <c r="AF58" s="734"/>
      <c r="AG58" s="749"/>
      <c r="AH58" s="734"/>
      <c r="AI58" s="734"/>
      <c r="AJ58" s="734"/>
    </row>
    <row r="59" spans="1:36" ht="39" x14ac:dyDescent="0.35">
      <c r="A59" s="54" t="s">
        <v>550</v>
      </c>
      <c r="B59" s="633"/>
      <c r="C59" s="619"/>
      <c r="D59" s="109" t="s">
        <v>547</v>
      </c>
      <c r="E59" s="633"/>
      <c r="F59" s="625"/>
      <c r="G59" s="621"/>
      <c r="H59" s="619"/>
      <c r="I59" s="621"/>
      <c r="J59" s="633"/>
      <c r="K59" s="619"/>
      <c r="L59" s="619"/>
      <c r="M59" s="633"/>
      <c r="N59" s="7"/>
      <c r="O59" s="7"/>
      <c r="P59" s="7"/>
      <c r="Q59" s="6"/>
      <c r="R59" s="6"/>
      <c r="S59" s="6"/>
      <c r="T59" s="82"/>
      <c r="U59" s="82"/>
      <c r="V59" s="82"/>
      <c r="W59" s="82"/>
      <c r="X59" s="6"/>
      <c r="Y59" s="6"/>
      <c r="Z59" s="715"/>
      <c r="AA59" s="723"/>
      <c r="AB59" s="723"/>
      <c r="AC59" s="723"/>
      <c r="AD59" s="723"/>
      <c r="AE59" s="723"/>
      <c r="AF59" s="734"/>
      <c r="AG59" s="749"/>
      <c r="AH59" s="734"/>
      <c r="AI59" s="734"/>
      <c r="AJ59" s="734"/>
    </row>
    <row r="60" spans="1:36" ht="26" x14ac:dyDescent="0.35">
      <c r="A60" s="54" t="s">
        <v>551</v>
      </c>
      <c r="B60" s="633"/>
      <c r="C60" s="619"/>
      <c r="D60" s="109" t="s">
        <v>548</v>
      </c>
      <c r="E60" s="633"/>
      <c r="F60" s="625"/>
      <c r="G60" s="621"/>
      <c r="H60" s="619"/>
      <c r="I60" s="621"/>
      <c r="J60" s="633"/>
      <c r="K60" s="619"/>
      <c r="L60" s="619"/>
      <c r="M60" s="633"/>
      <c r="N60" s="7"/>
      <c r="O60" s="7"/>
      <c r="P60" s="7"/>
      <c r="Q60" s="82"/>
      <c r="R60" s="82"/>
      <c r="S60" s="82"/>
      <c r="T60" s="82"/>
      <c r="U60" s="82"/>
      <c r="V60" s="82"/>
      <c r="W60" s="82"/>
      <c r="X60" s="82"/>
      <c r="Y60" s="82"/>
      <c r="Z60" s="715"/>
      <c r="AA60" s="723"/>
      <c r="AB60" s="723"/>
      <c r="AC60" s="723"/>
      <c r="AD60" s="723"/>
      <c r="AE60" s="723"/>
      <c r="AF60" s="734"/>
      <c r="AG60" s="749"/>
      <c r="AH60" s="734"/>
      <c r="AI60" s="734"/>
      <c r="AJ60" s="734"/>
    </row>
    <row r="61" spans="1:36" ht="49.5" customHeight="1" x14ac:dyDescent="0.35">
      <c r="A61" s="54" t="s">
        <v>552</v>
      </c>
      <c r="B61" s="633"/>
      <c r="C61" s="619"/>
      <c r="D61" s="109" t="s">
        <v>549</v>
      </c>
      <c r="E61" s="634"/>
      <c r="F61" s="629"/>
      <c r="G61" s="623"/>
      <c r="H61" s="622"/>
      <c r="I61" s="623"/>
      <c r="J61" s="634"/>
      <c r="K61" s="622"/>
      <c r="L61" s="622"/>
      <c r="M61" s="634"/>
      <c r="N61" s="7"/>
      <c r="O61" s="7"/>
      <c r="P61" s="7"/>
      <c r="Q61" s="6"/>
      <c r="R61" s="6"/>
      <c r="S61" s="6"/>
      <c r="T61" s="6"/>
      <c r="U61" s="6"/>
      <c r="V61" s="6"/>
      <c r="W61" s="6"/>
      <c r="X61" s="82"/>
      <c r="Y61" s="82"/>
      <c r="Z61" s="741"/>
      <c r="AA61" s="724"/>
      <c r="AB61" s="724"/>
      <c r="AC61" s="724"/>
      <c r="AD61" s="724"/>
      <c r="AE61" s="724"/>
      <c r="AF61" s="735"/>
      <c r="AG61" s="750"/>
      <c r="AH61" s="735"/>
      <c r="AI61" s="735"/>
      <c r="AJ61" s="735"/>
    </row>
    <row r="62" spans="1:36" ht="25.5" customHeight="1" x14ac:dyDescent="0.35">
      <c r="A62" s="54">
        <v>3.4</v>
      </c>
      <c r="B62" s="633"/>
      <c r="C62" s="619"/>
      <c r="D62" s="56" t="s">
        <v>323</v>
      </c>
      <c r="E62" s="632" t="s">
        <v>571</v>
      </c>
      <c r="F62" s="624" t="s">
        <v>324</v>
      </c>
      <c r="G62" s="620" t="s">
        <v>560</v>
      </c>
      <c r="H62" s="632" t="s">
        <v>201</v>
      </c>
      <c r="I62" s="624">
        <v>1</v>
      </c>
      <c r="J62" s="624" t="s">
        <v>300</v>
      </c>
      <c r="K62" s="624" t="s">
        <v>71</v>
      </c>
      <c r="L62" s="624" t="s">
        <v>311</v>
      </c>
      <c r="M62" s="632">
        <v>1</v>
      </c>
      <c r="N62" s="7"/>
      <c r="O62" s="7"/>
      <c r="P62" s="7"/>
      <c r="Q62" s="6"/>
      <c r="R62" s="6"/>
      <c r="S62" s="6"/>
      <c r="T62" s="6"/>
      <c r="U62" s="6"/>
      <c r="V62" s="6"/>
      <c r="W62" s="6"/>
      <c r="X62" s="6"/>
      <c r="Y62" s="6"/>
      <c r="Z62" s="641"/>
      <c r="AA62" s="746">
        <v>200000</v>
      </c>
      <c r="AB62" s="746"/>
      <c r="AC62" s="746"/>
      <c r="AD62" s="746"/>
      <c r="AE62" s="746">
        <f>SUM(Z62:AC62)</f>
        <v>200000</v>
      </c>
      <c r="AF62" s="632" t="s">
        <v>325</v>
      </c>
      <c r="AG62" s="632" t="s">
        <v>326</v>
      </c>
      <c r="AH62" s="632" t="s">
        <v>55</v>
      </c>
      <c r="AI62" s="632" t="s">
        <v>88</v>
      </c>
      <c r="AJ62" s="632" t="s">
        <v>322</v>
      </c>
    </row>
    <row r="63" spans="1:36" ht="20" customHeight="1" x14ac:dyDescent="0.35">
      <c r="A63" s="7" t="s">
        <v>496</v>
      </c>
      <c r="B63" s="633"/>
      <c r="C63" s="619"/>
      <c r="D63" s="6" t="s">
        <v>498</v>
      </c>
      <c r="E63" s="633"/>
      <c r="F63" s="625"/>
      <c r="G63" s="621"/>
      <c r="H63" s="633"/>
      <c r="I63" s="625"/>
      <c r="J63" s="625"/>
      <c r="K63" s="625"/>
      <c r="L63" s="625"/>
      <c r="M63" s="633"/>
      <c r="N63" s="460"/>
      <c r="O63" s="460"/>
      <c r="P63" s="460"/>
      <c r="Q63" s="82"/>
      <c r="R63" s="82"/>
      <c r="S63" s="82"/>
      <c r="T63" s="82"/>
      <c r="U63" s="82"/>
      <c r="V63" s="82"/>
      <c r="W63" s="82"/>
      <c r="X63" s="82"/>
      <c r="Y63" s="82"/>
      <c r="Z63" s="642"/>
      <c r="AA63" s="711"/>
      <c r="AB63" s="711"/>
      <c r="AC63" s="711"/>
      <c r="AD63" s="711"/>
      <c r="AE63" s="711"/>
      <c r="AF63" s="633"/>
      <c r="AG63" s="633"/>
      <c r="AH63" s="633"/>
      <c r="AI63" s="633"/>
      <c r="AJ63" s="633"/>
    </row>
    <row r="64" spans="1:36" ht="32" customHeight="1" x14ac:dyDescent="0.35">
      <c r="A64" s="7" t="s">
        <v>497</v>
      </c>
      <c r="B64" s="633"/>
      <c r="C64" s="619"/>
      <c r="D64" s="6" t="s">
        <v>499</v>
      </c>
      <c r="E64" s="633"/>
      <c r="F64" s="625"/>
      <c r="G64" s="621"/>
      <c r="H64" s="633"/>
      <c r="I64" s="625"/>
      <c r="J64" s="625"/>
      <c r="K64" s="625"/>
      <c r="L64" s="625"/>
      <c r="M64" s="633"/>
      <c r="N64" s="7"/>
      <c r="O64" s="460"/>
      <c r="P64" s="460"/>
      <c r="Q64" s="82"/>
      <c r="R64" s="82"/>
      <c r="S64" s="82"/>
      <c r="T64" s="82"/>
      <c r="U64" s="82"/>
      <c r="V64" s="82"/>
      <c r="W64" s="82"/>
      <c r="X64" s="82"/>
      <c r="Y64" s="82"/>
      <c r="Z64" s="642"/>
      <c r="AA64" s="711"/>
      <c r="AB64" s="711"/>
      <c r="AC64" s="711"/>
      <c r="AD64" s="711"/>
      <c r="AE64" s="711"/>
      <c r="AF64" s="633"/>
      <c r="AG64" s="633"/>
      <c r="AH64" s="633"/>
      <c r="AI64" s="633"/>
      <c r="AJ64" s="633"/>
    </row>
    <row r="65" spans="1:36" ht="28" customHeight="1" x14ac:dyDescent="0.35">
      <c r="A65" s="7" t="s">
        <v>501</v>
      </c>
      <c r="B65" s="633"/>
      <c r="C65" s="619"/>
      <c r="D65" s="6" t="s">
        <v>500</v>
      </c>
      <c r="E65" s="634"/>
      <c r="F65" s="629"/>
      <c r="G65" s="623"/>
      <c r="H65" s="634"/>
      <c r="I65" s="629"/>
      <c r="J65" s="629"/>
      <c r="K65" s="629"/>
      <c r="L65" s="629"/>
      <c r="M65" s="633"/>
      <c r="N65" s="7"/>
      <c r="O65" s="7"/>
      <c r="P65" s="7"/>
      <c r="Q65" s="82"/>
      <c r="R65" s="6"/>
      <c r="S65" s="6"/>
      <c r="T65" s="6"/>
      <c r="U65" s="6"/>
      <c r="V65" s="82"/>
      <c r="W65" s="6"/>
      <c r="X65" s="6"/>
      <c r="Y65" s="82"/>
      <c r="Z65" s="745"/>
      <c r="AA65" s="747"/>
      <c r="AB65" s="747"/>
      <c r="AC65" s="747"/>
      <c r="AD65" s="747"/>
      <c r="AE65" s="747"/>
      <c r="AF65" s="634"/>
      <c r="AG65" s="634"/>
      <c r="AH65" s="634"/>
      <c r="AI65" s="634"/>
      <c r="AJ65" s="634"/>
    </row>
    <row r="66" spans="1:36" ht="35.5" customHeight="1" x14ac:dyDescent="0.35">
      <c r="A66" s="54">
        <v>3.5</v>
      </c>
      <c r="B66" s="633"/>
      <c r="C66" s="619"/>
      <c r="D66" s="117" t="s">
        <v>327</v>
      </c>
      <c r="E66" s="632" t="s">
        <v>572</v>
      </c>
      <c r="F66" s="624" t="s">
        <v>328</v>
      </c>
      <c r="G66" s="620" t="s">
        <v>560</v>
      </c>
      <c r="H66" s="632" t="s">
        <v>201</v>
      </c>
      <c r="I66" s="624">
        <v>1</v>
      </c>
      <c r="J66" s="624" t="s">
        <v>329</v>
      </c>
      <c r="K66" s="624" t="s">
        <v>71</v>
      </c>
      <c r="L66" s="624" t="s">
        <v>311</v>
      </c>
      <c r="M66" s="632">
        <v>1</v>
      </c>
      <c r="N66" s="7"/>
      <c r="O66" s="7"/>
      <c r="P66" s="7"/>
      <c r="Q66" s="6"/>
      <c r="R66" s="6"/>
      <c r="S66" s="6"/>
      <c r="T66" s="6"/>
      <c r="U66" s="6"/>
      <c r="V66" s="6"/>
      <c r="W66" s="6"/>
      <c r="X66" s="6"/>
      <c r="Y66" s="6"/>
      <c r="Z66" s="641"/>
      <c r="AA66" s="746"/>
      <c r="AB66" s="746">
        <v>30000</v>
      </c>
      <c r="AC66" s="746"/>
      <c r="AD66" s="746"/>
      <c r="AE66" s="746">
        <f>SUM(Z66:AC66)</f>
        <v>30000</v>
      </c>
      <c r="AF66" s="632" t="s">
        <v>330</v>
      </c>
      <c r="AG66" s="632" t="s">
        <v>331</v>
      </c>
      <c r="AH66" s="632" t="s">
        <v>55</v>
      </c>
      <c r="AI66" s="632" t="s">
        <v>88</v>
      </c>
      <c r="AJ66" s="632" t="s">
        <v>66</v>
      </c>
    </row>
    <row r="67" spans="1:36" ht="40.5" customHeight="1" x14ac:dyDescent="0.35">
      <c r="A67" s="7" t="s">
        <v>502</v>
      </c>
      <c r="B67" s="633"/>
      <c r="C67" s="619"/>
      <c r="D67" s="109" t="s">
        <v>509</v>
      </c>
      <c r="E67" s="633"/>
      <c r="F67" s="625"/>
      <c r="G67" s="621"/>
      <c r="H67" s="633"/>
      <c r="I67" s="625"/>
      <c r="J67" s="625"/>
      <c r="K67" s="625"/>
      <c r="L67" s="625"/>
      <c r="M67" s="633"/>
      <c r="N67" s="460"/>
      <c r="O67" s="460"/>
      <c r="P67" s="460"/>
      <c r="Q67" s="82"/>
      <c r="R67" s="82"/>
      <c r="S67" s="6"/>
      <c r="T67" s="6"/>
      <c r="U67" s="6"/>
      <c r="V67" s="6"/>
      <c r="W67" s="6"/>
      <c r="X67" s="6"/>
      <c r="Y67" s="6"/>
      <c r="Z67" s="642"/>
      <c r="AA67" s="711"/>
      <c r="AB67" s="711"/>
      <c r="AC67" s="711"/>
      <c r="AD67" s="711"/>
      <c r="AE67" s="711"/>
      <c r="AF67" s="633"/>
      <c r="AG67" s="633"/>
      <c r="AH67" s="633"/>
      <c r="AI67" s="633"/>
      <c r="AJ67" s="633"/>
    </row>
    <row r="68" spans="1:36" ht="21.5" customHeight="1" x14ac:dyDescent="0.35">
      <c r="A68" s="7" t="s">
        <v>503</v>
      </c>
      <c r="B68" s="633"/>
      <c r="C68" s="619"/>
      <c r="D68" s="109" t="s">
        <v>510</v>
      </c>
      <c r="E68" s="633"/>
      <c r="F68" s="625"/>
      <c r="G68" s="621"/>
      <c r="H68" s="633"/>
      <c r="I68" s="625"/>
      <c r="J68" s="625"/>
      <c r="K68" s="625"/>
      <c r="L68" s="625"/>
      <c r="M68" s="633"/>
      <c r="N68" s="460"/>
      <c r="O68" s="460"/>
      <c r="P68" s="460"/>
      <c r="Q68" s="82"/>
      <c r="R68" s="82"/>
      <c r="S68" s="6"/>
      <c r="T68" s="6"/>
      <c r="U68" s="6"/>
      <c r="V68" s="6"/>
      <c r="W68" s="6"/>
      <c r="X68" s="6"/>
      <c r="Y68" s="6"/>
      <c r="Z68" s="642"/>
      <c r="AA68" s="711"/>
      <c r="AB68" s="711"/>
      <c r="AC68" s="711"/>
      <c r="AD68" s="711"/>
      <c r="AE68" s="711"/>
      <c r="AF68" s="633"/>
      <c r="AG68" s="633"/>
      <c r="AH68" s="633"/>
      <c r="AI68" s="633"/>
      <c r="AJ68" s="633"/>
    </row>
    <row r="69" spans="1:36" ht="29.5" customHeight="1" x14ac:dyDescent="0.35">
      <c r="A69" s="7" t="s">
        <v>504</v>
      </c>
      <c r="B69" s="633"/>
      <c r="C69" s="619"/>
      <c r="D69" s="109" t="s">
        <v>511</v>
      </c>
      <c r="E69" s="633"/>
      <c r="F69" s="625"/>
      <c r="G69" s="621"/>
      <c r="H69" s="633"/>
      <c r="I69" s="625"/>
      <c r="J69" s="625"/>
      <c r="K69" s="625"/>
      <c r="L69" s="625"/>
      <c r="M69" s="633"/>
      <c r="N69" s="7"/>
      <c r="O69" s="7"/>
      <c r="P69" s="460"/>
      <c r="Q69" s="82"/>
      <c r="R69" s="82"/>
      <c r="S69" s="82"/>
      <c r="T69" s="6"/>
      <c r="U69" s="6"/>
      <c r="V69" s="6"/>
      <c r="W69" s="6"/>
      <c r="X69" s="6"/>
      <c r="Y69" s="6"/>
      <c r="Z69" s="642"/>
      <c r="AA69" s="711"/>
      <c r="AB69" s="711"/>
      <c r="AC69" s="711"/>
      <c r="AD69" s="711"/>
      <c r="AE69" s="711"/>
      <c r="AF69" s="633"/>
      <c r="AG69" s="633"/>
      <c r="AH69" s="633"/>
      <c r="AI69" s="633"/>
      <c r="AJ69" s="633"/>
    </row>
    <row r="70" spans="1:36" ht="28" customHeight="1" x14ac:dyDescent="0.35">
      <c r="A70" s="7" t="s">
        <v>516</v>
      </c>
      <c r="B70" s="633"/>
      <c r="C70" s="619"/>
      <c r="D70" s="109" t="s">
        <v>512</v>
      </c>
      <c r="E70" s="633"/>
      <c r="F70" s="625"/>
      <c r="G70" s="621"/>
      <c r="H70" s="633"/>
      <c r="I70" s="625"/>
      <c r="J70" s="625"/>
      <c r="K70" s="625"/>
      <c r="L70" s="625"/>
      <c r="M70" s="633"/>
      <c r="N70" s="7"/>
      <c r="O70" s="7"/>
      <c r="P70" s="7"/>
      <c r="Q70" s="6"/>
      <c r="R70" s="82"/>
      <c r="S70" s="82"/>
      <c r="T70" s="82"/>
      <c r="U70" s="82"/>
      <c r="V70" s="6"/>
      <c r="W70" s="6"/>
      <c r="X70" s="6"/>
      <c r="Y70" s="6"/>
      <c r="Z70" s="642"/>
      <c r="AA70" s="711"/>
      <c r="AB70" s="711"/>
      <c r="AC70" s="711"/>
      <c r="AD70" s="711"/>
      <c r="AE70" s="711"/>
      <c r="AF70" s="633"/>
      <c r="AG70" s="633"/>
      <c r="AH70" s="633"/>
      <c r="AI70" s="633"/>
      <c r="AJ70" s="633"/>
    </row>
    <row r="71" spans="1:36" ht="30" customHeight="1" x14ac:dyDescent="0.35">
      <c r="A71" s="7" t="s">
        <v>517</v>
      </c>
      <c r="B71" s="633"/>
      <c r="C71" s="619"/>
      <c r="D71" s="109" t="s">
        <v>513</v>
      </c>
      <c r="E71" s="633"/>
      <c r="F71" s="625"/>
      <c r="G71" s="621"/>
      <c r="H71" s="633"/>
      <c r="I71" s="625"/>
      <c r="J71" s="625"/>
      <c r="K71" s="625"/>
      <c r="L71" s="625"/>
      <c r="M71" s="633"/>
      <c r="N71" s="7"/>
      <c r="O71" s="7"/>
      <c r="P71" s="7"/>
      <c r="Q71" s="6"/>
      <c r="R71" s="6"/>
      <c r="S71" s="6"/>
      <c r="T71" s="82"/>
      <c r="U71" s="82"/>
      <c r="V71" s="6"/>
      <c r="W71" s="6"/>
      <c r="X71" s="6"/>
      <c r="Y71" s="6"/>
      <c r="Z71" s="642"/>
      <c r="AA71" s="711"/>
      <c r="AB71" s="711"/>
      <c r="AC71" s="711"/>
      <c r="AD71" s="711"/>
      <c r="AE71" s="711"/>
      <c r="AF71" s="633"/>
      <c r="AG71" s="633"/>
      <c r="AH71" s="633"/>
      <c r="AI71" s="633"/>
      <c r="AJ71" s="633"/>
    </row>
    <row r="72" spans="1:36" ht="27.5" customHeight="1" x14ac:dyDescent="0.35">
      <c r="A72" s="7" t="s">
        <v>518</v>
      </c>
      <c r="B72" s="633"/>
      <c r="C72" s="619"/>
      <c r="D72" s="109" t="s">
        <v>514</v>
      </c>
      <c r="E72" s="633"/>
      <c r="F72" s="625"/>
      <c r="G72" s="621"/>
      <c r="H72" s="633"/>
      <c r="I72" s="625"/>
      <c r="J72" s="625"/>
      <c r="K72" s="625"/>
      <c r="L72" s="625"/>
      <c r="M72" s="633"/>
      <c r="N72" s="7"/>
      <c r="O72" s="7"/>
      <c r="P72" s="7"/>
      <c r="Q72" s="6"/>
      <c r="R72" s="6"/>
      <c r="S72" s="6"/>
      <c r="T72" s="82"/>
      <c r="U72" s="82"/>
      <c r="V72" s="82"/>
      <c r="W72" s="6"/>
      <c r="X72" s="6"/>
      <c r="Y72" s="6"/>
      <c r="Z72" s="642"/>
      <c r="AA72" s="711"/>
      <c r="AB72" s="711"/>
      <c r="AC72" s="711"/>
      <c r="AD72" s="711"/>
      <c r="AE72" s="711"/>
      <c r="AF72" s="633"/>
      <c r="AG72" s="633"/>
      <c r="AH72" s="633"/>
      <c r="AI72" s="633"/>
      <c r="AJ72" s="633"/>
    </row>
    <row r="73" spans="1:36" ht="27.5" customHeight="1" x14ac:dyDescent="0.35">
      <c r="A73" s="7" t="s">
        <v>519</v>
      </c>
      <c r="B73" s="633"/>
      <c r="C73" s="619"/>
      <c r="D73" s="109" t="s">
        <v>515</v>
      </c>
      <c r="E73" s="634"/>
      <c r="F73" s="629"/>
      <c r="G73" s="623"/>
      <c r="H73" s="634"/>
      <c r="I73" s="629"/>
      <c r="J73" s="629"/>
      <c r="K73" s="629"/>
      <c r="L73" s="629"/>
      <c r="M73" s="634"/>
      <c r="N73" s="7"/>
      <c r="O73" s="7"/>
      <c r="P73" s="7"/>
      <c r="Q73" s="6"/>
      <c r="R73" s="6"/>
      <c r="S73" s="6"/>
      <c r="T73" s="6"/>
      <c r="U73" s="82"/>
      <c r="V73" s="82"/>
      <c r="W73" s="82"/>
      <c r="X73" s="82"/>
      <c r="Y73" s="82"/>
      <c r="Z73" s="745"/>
      <c r="AA73" s="747"/>
      <c r="AB73" s="747"/>
      <c r="AC73" s="747"/>
      <c r="AD73" s="747"/>
      <c r="AE73" s="747"/>
      <c r="AF73" s="634"/>
      <c r="AG73" s="634"/>
      <c r="AH73" s="634"/>
      <c r="AI73" s="634"/>
      <c r="AJ73" s="634"/>
    </row>
    <row r="74" spans="1:36" ht="37.5" customHeight="1" x14ac:dyDescent="0.35">
      <c r="A74" s="7">
        <v>3.6</v>
      </c>
      <c r="B74" s="633"/>
      <c r="C74" s="619"/>
      <c r="D74" s="117" t="s">
        <v>332</v>
      </c>
      <c r="E74" s="632" t="s">
        <v>573</v>
      </c>
      <c r="F74" s="624" t="s">
        <v>118</v>
      </c>
      <c r="G74" s="624" t="s">
        <v>560</v>
      </c>
      <c r="H74" s="632" t="s">
        <v>201</v>
      </c>
      <c r="I74" s="624"/>
      <c r="J74" s="624" t="s">
        <v>333</v>
      </c>
      <c r="K74" s="624" t="s">
        <v>71</v>
      </c>
      <c r="L74" s="624" t="s">
        <v>311</v>
      </c>
      <c r="M74" s="624">
        <v>1</v>
      </c>
      <c r="N74" s="7"/>
      <c r="O74" s="7"/>
      <c r="P74" s="7"/>
      <c r="Q74" s="6"/>
      <c r="R74" s="6"/>
      <c r="S74" s="6"/>
      <c r="T74" s="6"/>
      <c r="U74" s="6"/>
      <c r="V74" s="6"/>
      <c r="W74" s="6"/>
      <c r="X74" s="6"/>
      <c r="Y74" s="6"/>
      <c r="Z74" s="641"/>
      <c r="AA74" s="746"/>
      <c r="AB74" s="746">
        <v>150000</v>
      </c>
      <c r="AC74" s="746"/>
      <c r="AD74" s="746"/>
      <c r="AE74" s="746">
        <f>SUM(Z74:AC74)</f>
        <v>150000</v>
      </c>
      <c r="AF74" s="632" t="s">
        <v>334</v>
      </c>
      <c r="AG74" s="632" t="s">
        <v>335</v>
      </c>
      <c r="AH74" s="632" t="s">
        <v>55</v>
      </c>
      <c r="AI74" s="632" t="s">
        <v>88</v>
      </c>
      <c r="AJ74" s="632" t="s">
        <v>65</v>
      </c>
    </row>
    <row r="75" spans="1:36" ht="40" customHeight="1" x14ac:dyDescent="0.35">
      <c r="A75" s="7" t="s">
        <v>505</v>
      </c>
      <c r="B75" s="633"/>
      <c r="C75" s="619"/>
      <c r="D75" s="110" t="s">
        <v>520</v>
      </c>
      <c r="E75" s="633"/>
      <c r="F75" s="625"/>
      <c r="G75" s="625"/>
      <c r="H75" s="633"/>
      <c r="I75" s="625"/>
      <c r="J75" s="625"/>
      <c r="K75" s="625"/>
      <c r="L75" s="625"/>
      <c r="M75" s="625"/>
      <c r="N75" s="4"/>
      <c r="O75" s="4"/>
      <c r="P75" s="75"/>
      <c r="Q75" s="458"/>
      <c r="R75" s="458"/>
      <c r="S75" s="458"/>
      <c r="T75" s="458"/>
      <c r="U75" s="14"/>
      <c r="V75" s="14"/>
      <c r="W75" s="14"/>
      <c r="X75" s="14"/>
      <c r="Y75" s="14"/>
      <c r="Z75" s="642"/>
      <c r="AA75" s="711"/>
      <c r="AB75" s="711"/>
      <c r="AC75" s="711"/>
      <c r="AD75" s="711"/>
      <c r="AE75" s="711"/>
      <c r="AF75" s="633"/>
      <c r="AG75" s="633"/>
      <c r="AH75" s="633"/>
      <c r="AI75" s="633"/>
      <c r="AJ75" s="633"/>
    </row>
    <row r="76" spans="1:36" ht="30" customHeight="1" x14ac:dyDescent="0.35">
      <c r="A76" s="7" t="s">
        <v>506</v>
      </c>
      <c r="B76" s="633"/>
      <c r="C76" s="619"/>
      <c r="D76" s="110" t="s">
        <v>521</v>
      </c>
      <c r="E76" s="633"/>
      <c r="F76" s="625"/>
      <c r="G76" s="625"/>
      <c r="H76" s="633"/>
      <c r="I76" s="625"/>
      <c r="J76" s="625"/>
      <c r="K76" s="625"/>
      <c r="L76" s="625"/>
      <c r="M76" s="625"/>
      <c r="N76" s="4"/>
      <c r="O76" s="4"/>
      <c r="P76" s="75"/>
      <c r="Q76" s="458"/>
      <c r="R76" s="458"/>
      <c r="S76" s="458"/>
      <c r="T76" s="458"/>
      <c r="U76" s="14"/>
      <c r="V76" s="14"/>
      <c r="W76" s="14"/>
      <c r="X76" s="14"/>
      <c r="Y76" s="14"/>
      <c r="Z76" s="642"/>
      <c r="AA76" s="711"/>
      <c r="AB76" s="711"/>
      <c r="AC76" s="711"/>
      <c r="AD76" s="711"/>
      <c r="AE76" s="711"/>
      <c r="AF76" s="633"/>
      <c r="AG76" s="633"/>
      <c r="AH76" s="633"/>
      <c r="AI76" s="633"/>
      <c r="AJ76" s="633"/>
    </row>
    <row r="77" spans="1:36" ht="30" customHeight="1" x14ac:dyDescent="0.35">
      <c r="A77" s="7" t="s">
        <v>527</v>
      </c>
      <c r="B77" s="633"/>
      <c r="C77" s="619"/>
      <c r="D77" s="110" t="s">
        <v>522</v>
      </c>
      <c r="E77" s="633"/>
      <c r="F77" s="625"/>
      <c r="G77" s="625"/>
      <c r="H77" s="633"/>
      <c r="I77" s="625"/>
      <c r="J77" s="625"/>
      <c r="K77" s="625"/>
      <c r="L77" s="625"/>
      <c r="M77" s="625"/>
      <c r="N77" s="4"/>
      <c r="O77" s="4"/>
      <c r="P77" s="4"/>
      <c r="Q77" s="458"/>
      <c r="R77" s="458"/>
      <c r="S77" s="458"/>
      <c r="T77" s="458"/>
      <c r="U77" s="14"/>
      <c r="V77" s="14"/>
      <c r="W77" s="14"/>
      <c r="X77" s="14"/>
      <c r="Y77" s="14"/>
      <c r="Z77" s="642"/>
      <c r="AA77" s="711"/>
      <c r="AB77" s="711"/>
      <c r="AC77" s="711"/>
      <c r="AD77" s="711"/>
      <c r="AE77" s="711"/>
      <c r="AF77" s="633"/>
      <c r="AG77" s="633"/>
      <c r="AH77" s="633"/>
      <c r="AI77" s="633"/>
      <c r="AJ77" s="633"/>
    </row>
    <row r="78" spans="1:36" ht="35.5" customHeight="1" x14ac:dyDescent="0.35">
      <c r="A78" s="7" t="s">
        <v>528</v>
      </c>
      <c r="B78" s="633"/>
      <c r="C78" s="619"/>
      <c r="D78" s="110" t="s">
        <v>523</v>
      </c>
      <c r="E78" s="633"/>
      <c r="F78" s="625"/>
      <c r="G78" s="625"/>
      <c r="H78" s="633"/>
      <c r="I78" s="625"/>
      <c r="J78" s="625"/>
      <c r="K78" s="625"/>
      <c r="L78" s="625"/>
      <c r="M78" s="625"/>
      <c r="N78" s="4"/>
      <c r="O78" s="4"/>
      <c r="P78" s="4"/>
      <c r="Q78" s="14"/>
      <c r="R78" s="458"/>
      <c r="S78" s="458"/>
      <c r="T78" s="14"/>
      <c r="U78" s="14"/>
      <c r="V78" s="14"/>
      <c r="W78" s="14"/>
      <c r="X78" s="14"/>
      <c r="Y78" s="14"/>
      <c r="Z78" s="642"/>
      <c r="AA78" s="711"/>
      <c r="AB78" s="711"/>
      <c r="AC78" s="711"/>
      <c r="AD78" s="711"/>
      <c r="AE78" s="711"/>
      <c r="AF78" s="633"/>
      <c r="AG78" s="633"/>
      <c r="AH78" s="633"/>
      <c r="AI78" s="633"/>
      <c r="AJ78" s="633"/>
    </row>
    <row r="79" spans="1:36" ht="36" customHeight="1" x14ac:dyDescent="0.35">
      <c r="A79" s="7" t="s">
        <v>529</v>
      </c>
      <c r="B79" s="633"/>
      <c r="C79" s="619"/>
      <c r="D79" s="110" t="s">
        <v>524</v>
      </c>
      <c r="E79" s="633"/>
      <c r="F79" s="625"/>
      <c r="G79" s="625"/>
      <c r="H79" s="633"/>
      <c r="I79" s="625"/>
      <c r="J79" s="625"/>
      <c r="K79" s="625"/>
      <c r="L79" s="625"/>
      <c r="M79" s="625"/>
      <c r="N79" s="4"/>
      <c r="O79" s="4"/>
      <c r="P79" s="4"/>
      <c r="Q79" s="14"/>
      <c r="R79" s="458"/>
      <c r="S79" s="458"/>
      <c r="T79" s="458"/>
      <c r="U79" s="14"/>
      <c r="V79" s="14"/>
      <c r="W79" s="14"/>
      <c r="X79" s="14"/>
      <c r="Y79" s="14"/>
      <c r="Z79" s="642"/>
      <c r="AA79" s="711"/>
      <c r="AB79" s="711"/>
      <c r="AC79" s="711"/>
      <c r="AD79" s="711"/>
      <c r="AE79" s="711"/>
      <c r="AF79" s="633"/>
      <c r="AG79" s="633"/>
      <c r="AH79" s="633"/>
      <c r="AI79" s="633"/>
      <c r="AJ79" s="633"/>
    </row>
    <row r="80" spans="1:36" ht="36" customHeight="1" x14ac:dyDescent="0.35">
      <c r="A80" s="7" t="s">
        <v>530</v>
      </c>
      <c r="B80" s="633"/>
      <c r="C80" s="619"/>
      <c r="D80" s="110" t="s">
        <v>525</v>
      </c>
      <c r="E80" s="633"/>
      <c r="F80" s="625"/>
      <c r="G80" s="625"/>
      <c r="H80" s="633"/>
      <c r="I80" s="625"/>
      <c r="J80" s="625"/>
      <c r="K80" s="625"/>
      <c r="L80" s="625"/>
      <c r="M80" s="625"/>
      <c r="N80" s="4"/>
      <c r="O80" s="4"/>
      <c r="P80" s="4"/>
      <c r="Q80" s="14"/>
      <c r="R80" s="458"/>
      <c r="S80" s="458"/>
      <c r="T80" s="458"/>
      <c r="U80" s="458"/>
      <c r="V80" s="458"/>
      <c r="W80" s="458"/>
      <c r="X80" s="14"/>
      <c r="Y80" s="14"/>
      <c r="Z80" s="642"/>
      <c r="AA80" s="711"/>
      <c r="AB80" s="711"/>
      <c r="AC80" s="711"/>
      <c r="AD80" s="711"/>
      <c r="AE80" s="711"/>
      <c r="AF80" s="633"/>
      <c r="AG80" s="633"/>
      <c r="AH80" s="633"/>
      <c r="AI80" s="633"/>
      <c r="AJ80" s="633"/>
    </row>
    <row r="81" spans="1:36" ht="36" customHeight="1" x14ac:dyDescent="0.35">
      <c r="A81" s="7" t="s">
        <v>531</v>
      </c>
      <c r="B81" s="633"/>
      <c r="C81" s="619"/>
      <c r="D81" s="110" t="s">
        <v>526</v>
      </c>
      <c r="E81" s="634"/>
      <c r="F81" s="629"/>
      <c r="G81" s="629"/>
      <c r="H81" s="634"/>
      <c r="I81" s="629"/>
      <c r="J81" s="629"/>
      <c r="K81" s="629"/>
      <c r="L81" s="629"/>
      <c r="M81" s="629"/>
      <c r="N81" s="4"/>
      <c r="O81" s="4"/>
      <c r="P81" s="4"/>
      <c r="Q81" s="14"/>
      <c r="R81" s="14"/>
      <c r="S81" s="14"/>
      <c r="T81" s="14"/>
      <c r="U81" s="458"/>
      <c r="V81" s="458"/>
      <c r="W81" s="458"/>
      <c r="X81" s="458"/>
      <c r="Y81" s="458"/>
      <c r="Z81" s="745"/>
      <c r="AA81" s="747"/>
      <c r="AB81" s="747"/>
      <c r="AC81" s="747"/>
      <c r="AD81" s="747"/>
      <c r="AE81" s="747"/>
      <c r="AF81" s="634"/>
      <c r="AG81" s="634"/>
      <c r="AH81" s="634"/>
      <c r="AI81" s="634"/>
      <c r="AJ81" s="634"/>
    </row>
    <row r="82" spans="1:36" ht="39.5" customHeight="1" x14ac:dyDescent="0.35">
      <c r="A82" s="4">
        <v>3.7</v>
      </c>
      <c r="B82" s="633"/>
      <c r="C82" s="619"/>
      <c r="D82" s="141" t="s">
        <v>336</v>
      </c>
      <c r="E82" s="632" t="s">
        <v>574</v>
      </c>
      <c r="F82" s="624" t="s">
        <v>118</v>
      </c>
      <c r="G82" s="624" t="s">
        <v>560</v>
      </c>
      <c r="H82" s="632" t="s">
        <v>201</v>
      </c>
      <c r="I82" s="624">
        <v>1</v>
      </c>
      <c r="J82" s="624" t="s">
        <v>337</v>
      </c>
      <c r="K82" s="624" t="s">
        <v>71</v>
      </c>
      <c r="L82" s="624" t="s">
        <v>338</v>
      </c>
      <c r="M82" s="624">
        <v>1</v>
      </c>
      <c r="N82" s="4"/>
      <c r="O82" s="4"/>
      <c r="P82" s="4"/>
      <c r="Q82" s="14"/>
      <c r="R82" s="14"/>
      <c r="S82" s="14"/>
      <c r="T82" s="14"/>
      <c r="U82" s="14"/>
      <c r="V82" s="14"/>
      <c r="W82" s="14"/>
      <c r="X82" s="14"/>
      <c r="Y82" s="14"/>
      <c r="Z82" s="743"/>
      <c r="AA82" s="754"/>
      <c r="AB82" s="754"/>
      <c r="AC82" s="754"/>
      <c r="AD82" s="754"/>
      <c r="AE82" s="754"/>
      <c r="AF82" s="751" t="s">
        <v>330</v>
      </c>
      <c r="AG82" s="751" t="s">
        <v>339</v>
      </c>
      <c r="AH82" s="751" t="s">
        <v>55</v>
      </c>
      <c r="AI82" s="751" t="s">
        <v>88</v>
      </c>
      <c r="AJ82" s="751"/>
    </row>
    <row r="83" spans="1:36" ht="30.65" customHeight="1" x14ac:dyDescent="0.35">
      <c r="A83" s="7" t="s">
        <v>507</v>
      </c>
      <c r="B83" s="633"/>
      <c r="C83" s="619"/>
      <c r="D83" s="6" t="s">
        <v>532</v>
      </c>
      <c r="E83" s="633"/>
      <c r="F83" s="625"/>
      <c r="G83" s="625"/>
      <c r="H83" s="633"/>
      <c r="I83" s="625"/>
      <c r="J83" s="625"/>
      <c r="K83" s="625"/>
      <c r="L83" s="625"/>
      <c r="M83" s="625"/>
      <c r="N83" s="7"/>
      <c r="O83" s="7"/>
      <c r="P83" s="462"/>
      <c r="Q83" s="458"/>
      <c r="R83" s="458"/>
      <c r="S83" s="458"/>
      <c r="T83" s="458"/>
      <c r="U83" s="14"/>
      <c r="V83" s="14"/>
      <c r="W83" s="14"/>
      <c r="X83" s="14"/>
      <c r="Y83" s="14"/>
      <c r="Z83" s="715"/>
      <c r="AA83" s="755"/>
      <c r="AB83" s="755"/>
      <c r="AC83" s="755"/>
      <c r="AD83" s="755"/>
      <c r="AE83" s="755"/>
      <c r="AF83" s="752"/>
      <c r="AG83" s="752"/>
      <c r="AH83" s="752"/>
      <c r="AI83" s="752"/>
      <c r="AJ83" s="752"/>
    </row>
    <row r="84" spans="1:36" ht="30.65" customHeight="1" x14ac:dyDescent="0.35">
      <c r="A84" s="7" t="s">
        <v>508</v>
      </c>
      <c r="B84" s="633"/>
      <c r="C84" s="619"/>
      <c r="D84" s="6" t="s">
        <v>533</v>
      </c>
      <c r="E84" s="633"/>
      <c r="F84" s="625"/>
      <c r="G84" s="625"/>
      <c r="H84" s="633"/>
      <c r="I84" s="625"/>
      <c r="J84" s="625"/>
      <c r="K84" s="625"/>
      <c r="L84" s="625"/>
      <c r="M84" s="625"/>
      <c r="N84" s="7"/>
      <c r="O84" s="7"/>
      <c r="P84" s="4"/>
      <c r="Q84" s="458"/>
      <c r="R84" s="458"/>
      <c r="S84" s="458"/>
      <c r="T84" s="458"/>
      <c r="U84" s="14"/>
      <c r="V84" s="14"/>
      <c r="W84" s="14"/>
      <c r="X84" s="14"/>
      <c r="Y84" s="14"/>
      <c r="Z84" s="715"/>
      <c r="AA84" s="755"/>
      <c r="AB84" s="755"/>
      <c r="AC84" s="755"/>
      <c r="AD84" s="755"/>
      <c r="AE84" s="755"/>
      <c r="AF84" s="752"/>
      <c r="AG84" s="752"/>
      <c r="AH84" s="752"/>
      <c r="AI84" s="752"/>
      <c r="AJ84" s="752"/>
    </row>
    <row r="85" spans="1:36" ht="30.65" customHeight="1" x14ac:dyDescent="0.35">
      <c r="A85" s="7" t="s">
        <v>539</v>
      </c>
      <c r="B85" s="633"/>
      <c r="C85" s="619"/>
      <c r="D85" s="6" t="s">
        <v>534</v>
      </c>
      <c r="E85" s="633"/>
      <c r="F85" s="625"/>
      <c r="G85" s="625"/>
      <c r="H85" s="633"/>
      <c r="I85" s="625"/>
      <c r="J85" s="625"/>
      <c r="K85" s="625"/>
      <c r="L85" s="625"/>
      <c r="M85" s="625"/>
      <c r="N85" s="7"/>
      <c r="O85" s="7"/>
      <c r="P85" s="4"/>
      <c r="Q85" s="14"/>
      <c r="R85" s="458"/>
      <c r="S85" s="458"/>
      <c r="T85" s="14"/>
      <c r="U85" s="14"/>
      <c r="V85" s="14"/>
      <c r="W85" s="14"/>
      <c r="X85" s="14"/>
      <c r="Y85" s="14"/>
      <c r="Z85" s="715"/>
      <c r="AA85" s="755"/>
      <c r="AB85" s="755"/>
      <c r="AC85" s="755"/>
      <c r="AD85" s="755"/>
      <c r="AE85" s="755"/>
      <c r="AF85" s="752"/>
      <c r="AG85" s="752"/>
      <c r="AH85" s="752"/>
      <c r="AI85" s="752"/>
      <c r="AJ85" s="752"/>
    </row>
    <row r="86" spans="1:36" ht="30.65" customHeight="1" x14ac:dyDescent="0.35">
      <c r="A86" s="7" t="s">
        <v>540</v>
      </c>
      <c r="B86" s="633"/>
      <c r="C86" s="619"/>
      <c r="D86" s="6" t="s">
        <v>535</v>
      </c>
      <c r="E86" s="633"/>
      <c r="F86" s="625"/>
      <c r="G86" s="625"/>
      <c r="H86" s="633"/>
      <c r="I86" s="625"/>
      <c r="J86" s="625"/>
      <c r="K86" s="625"/>
      <c r="L86" s="625"/>
      <c r="M86" s="625"/>
      <c r="N86" s="7"/>
      <c r="O86" s="7"/>
      <c r="P86" s="4"/>
      <c r="Q86" s="14"/>
      <c r="R86" s="458"/>
      <c r="S86" s="458"/>
      <c r="T86" s="458"/>
      <c r="U86" s="14"/>
      <c r="V86" s="14"/>
      <c r="W86" s="14"/>
      <c r="X86" s="14"/>
      <c r="Y86" s="14"/>
      <c r="Z86" s="715"/>
      <c r="AA86" s="755"/>
      <c r="AB86" s="755"/>
      <c r="AC86" s="755"/>
      <c r="AD86" s="755"/>
      <c r="AE86" s="755"/>
      <c r="AF86" s="752"/>
      <c r="AG86" s="752"/>
      <c r="AH86" s="752"/>
      <c r="AI86" s="752"/>
      <c r="AJ86" s="752"/>
    </row>
    <row r="87" spans="1:36" ht="30.65" customHeight="1" x14ac:dyDescent="0.35">
      <c r="A87" s="7" t="s">
        <v>541</v>
      </c>
      <c r="B87" s="633"/>
      <c r="C87" s="619"/>
      <c r="D87" s="6" t="s">
        <v>536</v>
      </c>
      <c r="E87" s="633"/>
      <c r="F87" s="625"/>
      <c r="G87" s="625"/>
      <c r="H87" s="633"/>
      <c r="I87" s="625"/>
      <c r="J87" s="625"/>
      <c r="K87" s="625"/>
      <c r="L87" s="625"/>
      <c r="M87" s="625"/>
      <c r="N87" s="7"/>
      <c r="O87" s="7"/>
      <c r="P87" s="4"/>
      <c r="Q87" s="14"/>
      <c r="R87" s="458"/>
      <c r="S87" s="458"/>
      <c r="T87" s="458"/>
      <c r="U87" s="458"/>
      <c r="V87" s="458"/>
      <c r="W87" s="458"/>
      <c r="X87" s="14"/>
      <c r="Y87" s="14"/>
      <c r="Z87" s="715"/>
      <c r="AA87" s="755"/>
      <c r="AB87" s="755"/>
      <c r="AC87" s="755"/>
      <c r="AD87" s="755"/>
      <c r="AE87" s="755"/>
      <c r="AF87" s="752"/>
      <c r="AG87" s="752"/>
      <c r="AH87" s="752"/>
      <c r="AI87" s="752"/>
      <c r="AJ87" s="752"/>
    </row>
    <row r="88" spans="1:36" ht="30.65" customHeight="1" x14ac:dyDescent="0.35">
      <c r="A88" s="7" t="s">
        <v>542</v>
      </c>
      <c r="B88" s="633"/>
      <c r="C88" s="619"/>
      <c r="D88" s="6" t="s">
        <v>537</v>
      </c>
      <c r="E88" s="633"/>
      <c r="F88" s="625"/>
      <c r="G88" s="625"/>
      <c r="H88" s="633"/>
      <c r="I88" s="625"/>
      <c r="J88" s="625"/>
      <c r="K88" s="625"/>
      <c r="L88" s="625"/>
      <c r="M88" s="625"/>
      <c r="N88" s="7"/>
      <c r="O88" s="7"/>
      <c r="P88" s="4"/>
      <c r="Q88" s="14"/>
      <c r="R88" s="14"/>
      <c r="S88" s="14"/>
      <c r="T88" s="14"/>
      <c r="U88" s="458"/>
      <c r="V88" s="458"/>
      <c r="W88" s="458"/>
      <c r="X88" s="458"/>
      <c r="Y88" s="458"/>
      <c r="Z88" s="715"/>
      <c r="AA88" s="755"/>
      <c r="AB88" s="755"/>
      <c r="AC88" s="755"/>
      <c r="AD88" s="755"/>
      <c r="AE88" s="755"/>
      <c r="AF88" s="752"/>
      <c r="AG88" s="752"/>
      <c r="AH88" s="752"/>
      <c r="AI88" s="752"/>
      <c r="AJ88" s="752"/>
    </row>
    <row r="89" spans="1:36" ht="30.65" customHeight="1" thickBot="1" x14ac:dyDescent="0.4">
      <c r="A89" s="4" t="s">
        <v>543</v>
      </c>
      <c r="B89" s="652"/>
      <c r="C89" s="630"/>
      <c r="D89" s="14" t="s">
        <v>538</v>
      </c>
      <c r="E89" s="652"/>
      <c r="F89" s="653"/>
      <c r="G89" s="653"/>
      <c r="H89" s="652"/>
      <c r="I89" s="653"/>
      <c r="J89" s="653"/>
      <c r="K89" s="653"/>
      <c r="L89" s="653"/>
      <c r="M89" s="653"/>
      <c r="N89" s="4"/>
      <c r="O89" s="4"/>
      <c r="P89" s="4"/>
      <c r="Q89" s="14"/>
      <c r="R89" s="14"/>
      <c r="S89" s="14"/>
      <c r="T89" s="14"/>
      <c r="U89" s="14"/>
      <c r="V89" s="14"/>
      <c r="W89" s="14"/>
      <c r="X89" s="14"/>
      <c r="Y89" s="14"/>
      <c r="Z89" s="716"/>
      <c r="AA89" s="756"/>
      <c r="AB89" s="756"/>
      <c r="AC89" s="756"/>
      <c r="AD89" s="756"/>
      <c r="AE89" s="756"/>
      <c r="AF89" s="753"/>
      <c r="AG89" s="753"/>
      <c r="AH89" s="753"/>
      <c r="AI89" s="753"/>
      <c r="AJ89" s="753"/>
    </row>
    <row r="90" spans="1:36" s="3" customFormat="1" ht="22" customHeight="1" thickBot="1" x14ac:dyDescent="0.4">
      <c r="A90" s="70">
        <v>4</v>
      </c>
      <c r="B90" s="851"/>
      <c r="C90" s="851"/>
      <c r="D90" s="55" t="s">
        <v>100</v>
      </c>
      <c r="E90" s="37"/>
      <c r="F90" s="37"/>
      <c r="G90" s="145"/>
      <c r="H90" s="39"/>
      <c r="I90" s="37"/>
      <c r="J90" s="125"/>
      <c r="K90" s="37"/>
      <c r="L90" s="37"/>
      <c r="M90" s="38"/>
      <c r="N90" s="39"/>
      <c r="O90" s="40"/>
      <c r="P90" s="40"/>
      <c r="Q90" s="40"/>
      <c r="R90" s="40"/>
      <c r="S90" s="40"/>
      <c r="T90" s="40"/>
      <c r="U90" s="40"/>
      <c r="V90" s="40"/>
      <c r="W90" s="40"/>
      <c r="X90" s="40"/>
      <c r="Y90" s="40"/>
      <c r="Z90" s="360"/>
      <c r="AA90" s="208"/>
      <c r="AB90" s="205"/>
      <c r="AC90" s="205"/>
      <c r="AD90" s="205"/>
      <c r="AE90" s="205"/>
      <c r="AF90" s="222"/>
      <c r="AG90" s="241"/>
      <c r="AH90" s="242"/>
      <c r="AI90" s="243"/>
      <c r="AJ90" s="244"/>
    </row>
    <row r="91" spans="1:36" ht="71.5" customHeight="1" x14ac:dyDescent="0.35">
      <c r="A91" s="11">
        <v>4.0999999999999996</v>
      </c>
      <c r="B91" s="651" t="s">
        <v>887</v>
      </c>
      <c r="C91" s="651" t="s">
        <v>888</v>
      </c>
      <c r="D91" s="53" t="s">
        <v>340</v>
      </c>
      <c r="E91" s="11" t="s">
        <v>582</v>
      </c>
      <c r="F91" s="10" t="s">
        <v>341</v>
      </c>
      <c r="G91" s="650" t="s">
        <v>559</v>
      </c>
      <c r="H91" s="11" t="s">
        <v>342</v>
      </c>
      <c r="I91" s="16">
        <v>10</v>
      </c>
      <c r="J91" s="11" t="s">
        <v>300</v>
      </c>
      <c r="K91" s="65" t="s">
        <v>98</v>
      </c>
      <c r="L91" s="90" t="s">
        <v>343</v>
      </c>
      <c r="M91" s="11">
        <v>1</v>
      </c>
      <c r="N91" s="11"/>
      <c r="O91" s="11"/>
      <c r="P91" s="11"/>
      <c r="Q91" s="10"/>
      <c r="R91" s="10"/>
      <c r="S91" s="10"/>
      <c r="T91" s="10"/>
      <c r="U91" s="10"/>
      <c r="V91" s="10"/>
      <c r="W91" s="461"/>
      <c r="X91" s="10"/>
      <c r="Y91" s="10"/>
      <c r="Z91" s="358">
        <v>55000</v>
      </c>
      <c r="AA91" s="206"/>
      <c r="AB91" s="206"/>
      <c r="AC91" s="206"/>
      <c r="AD91" s="206"/>
      <c r="AE91" s="206">
        <f t="shared" ref="AE91:AE97" si="0">SUM(Z91:AC91)</f>
        <v>55000</v>
      </c>
      <c r="AF91" s="86" t="s">
        <v>344</v>
      </c>
      <c r="AG91" s="229" t="s">
        <v>345</v>
      </c>
      <c r="AH91" s="229" t="s">
        <v>303</v>
      </c>
      <c r="AI91" s="229" t="s">
        <v>88</v>
      </c>
      <c r="AJ91" s="229" t="s">
        <v>308</v>
      </c>
    </row>
    <row r="92" spans="1:36" ht="76.5" customHeight="1" x14ac:dyDescent="0.35">
      <c r="A92" s="7">
        <v>4.2</v>
      </c>
      <c r="B92" s="633"/>
      <c r="C92" s="633"/>
      <c r="D92" s="36" t="s">
        <v>346</v>
      </c>
      <c r="E92" s="7" t="s">
        <v>575</v>
      </c>
      <c r="F92" s="6" t="s">
        <v>347</v>
      </c>
      <c r="G92" s="621"/>
      <c r="H92" s="11" t="s">
        <v>342</v>
      </c>
      <c r="I92" s="71">
        <v>5</v>
      </c>
      <c r="J92" s="7" t="s">
        <v>300</v>
      </c>
      <c r="K92" s="49" t="s">
        <v>98</v>
      </c>
      <c r="L92" s="90" t="s">
        <v>343</v>
      </c>
      <c r="M92" s="7">
        <v>1</v>
      </c>
      <c r="N92" s="7"/>
      <c r="O92" s="7"/>
      <c r="P92" s="7"/>
      <c r="Q92" s="6"/>
      <c r="R92" s="6"/>
      <c r="S92" s="6"/>
      <c r="T92" s="6"/>
      <c r="U92" s="6"/>
      <c r="V92" s="6"/>
      <c r="W92" s="82"/>
      <c r="X92" s="6"/>
      <c r="Y92" s="6"/>
      <c r="Z92" s="361">
        <v>55000</v>
      </c>
      <c r="AA92" s="203"/>
      <c r="AB92" s="203"/>
      <c r="AC92" s="203"/>
      <c r="AD92" s="203"/>
      <c r="AE92" s="203">
        <f t="shared" si="0"/>
        <v>55000</v>
      </c>
      <c r="AF92" s="115" t="s">
        <v>348</v>
      </c>
      <c r="AG92" s="51" t="s">
        <v>349</v>
      </c>
      <c r="AH92" s="51" t="s">
        <v>303</v>
      </c>
      <c r="AI92" s="51" t="s">
        <v>88</v>
      </c>
      <c r="AJ92" s="51" t="s">
        <v>308</v>
      </c>
    </row>
    <row r="93" spans="1:36" ht="73.5" customHeight="1" x14ac:dyDescent="0.35">
      <c r="A93" s="7">
        <v>4.3</v>
      </c>
      <c r="B93" s="633"/>
      <c r="C93" s="633"/>
      <c r="D93" s="36" t="s">
        <v>350</v>
      </c>
      <c r="E93" s="7" t="s">
        <v>576</v>
      </c>
      <c r="F93" s="6" t="s">
        <v>351</v>
      </c>
      <c r="G93" s="621"/>
      <c r="H93" s="11" t="s">
        <v>342</v>
      </c>
      <c r="I93" s="71">
        <v>5</v>
      </c>
      <c r="J93" s="7" t="s">
        <v>352</v>
      </c>
      <c r="K93" s="49" t="s">
        <v>98</v>
      </c>
      <c r="L93" s="90" t="s">
        <v>343</v>
      </c>
      <c r="M93" s="7">
        <v>1</v>
      </c>
      <c r="N93" s="7"/>
      <c r="O93" s="7"/>
      <c r="P93" s="7"/>
      <c r="Q93" s="7"/>
      <c r="R93" s="7"/>
      <c r="S93" s="460"/>
      <c r="T93" s="6"/>
      <c r="U93" s="6"/>
      <c r="V93" s="6"/>
      <c r="W93" s="6"/>
      <c r="X93" s="6"/>
      <c r="Y93" s="6"/>
      <c r="Z93" s="361">
        <v>55000</v>
      </c>
      <c r="AA93" s="203"/>
      <c r="AB93" s="203"/>
      <c r="AC93" s="203"/>
      <c r="AD93" s="203"/>
      <c r="AE93" s="203">
        <f t="shared" si="0"/>
        <v>55000</v>
      </c>
      <c r="AF93" s="115" t="s">
        <v>353</v>
      </c>
      <c r="AG93" s="51" t="s">
        <v>354</v>
      </c>
      <c r="AH93" s="51" t="s">
        <v>303</v>
      </c>
      <c r="AI93" s="51" t="s">
        <v>88</v>
      </c>
      <c r="AJ93" s="51" t="s">
        <v>308</v>
      </c>
    </row>
    <row r="94" spans="1:36" ht="70.5" customHeight="1" x14ac:dyDescent="0.35">
      <c r="A94" s="7">
        <v>4.4000000000000004</v>
      </c>
      <c r="B94" s="634"/>
      <c r="C94" s="634"/>
      <c r="D94" s="36" t="s">
        <v>355</v>
      </c>
      <c r="E94" s="7" t="s">
        <v>577</v>
      </c>
      <c r="F94" s="6" t="s">
        <v>356</v>
      </c>
      <c r="G94" s="623"/>
      <c r="H94" s="11" t="s">
        <v>342</v>
      </c>
      <c r="I94" s="71">
        <v>5</v>
      </c>
      <c r="J94" s="7" t="s">
        <v>300</v>
      </c>
      <c r="K94" s="49" t="s">
        <v>98</v>
      </c>
      <c r="L94" s="90" t="s">
        <v>343</v>
      </c>
      <c r="M94" s="7">
        <v>1</v>
      </c>
      <c r="N94" s="7"/>
      <c r="O94" s="7"/>
      <c r="P94" s="7"/>
      <c r="Q94" s="6"/>
      <c r="R94" s="82"/>
      <c r="S94" s="6"/>
      <c r="T94" s="6"/>
      <c r="U94" s="6"/>
      <c r="V94" s="6"/>
      <c r="W94" s="6"/>
      <c r="X94" s="6"/>
      <c r="Y94" s="6"/>
      <c r="Z94" s="361">
        <v>55000</v>
      </c>
      <c r="AA94" s="203"/>
      <c r="AB94" s="203"/>
      <c r="AC94" s="203"/>
      <c r="AD94" s="203"/>
      <c r="AE94" s="203">
        <f t="shared" si="0"/>
        <v>55000</v>
      </c>
      <c r="AF94" s="115" t="s">
        <v>357</v>
      </c>
      <c r="AG94" s="51" t="s">
        <v>354</v>
      </c>
      <c r="AH94" s="51" t="s">
        <v>303</v>
      </c>
      <c r="AI94" s="51" t="s">
        <v>88</v>
      </c>
      <c r="AJ94" s="51" t="s">
        <v>66</v>
      </c>
    </row>
    <row r="95" spans="1:36" ht="57" customHeight="1" x14ac:dyDescent="0.35">
      <c r="A95" s="7">
        <v>4.0999999999999996</v>
      </c>
      <c r="B95" s="632" t="s">
        <v>873</v>
      </c>
      <c r="C95" s="632" t="s">
        <v>874</v>
      </c>
      <c r="D95" s="6" t="s">
        <v>358</v>
      </c>
      <c r="E95" s="4" t="s">
        <v>578</v>
      </c>
      <c r="F95" s="6" t="s">
        <v>234</v>
      </c>
      <c r="G95" s="620" t="s">
        <v>560</v>
      </c>
      <c r="H95" s="11" t="s">
        <v>342</v>
      </c>
      <c r="I95" s="71">
        <v>2</v>
      </c>
      <c r="J95" s="4" t="s">
        <v>300</v>
      </c>
      <c r="K95" s="6" t="s">
        <v>71</v>
      </c>
      <c r="L95" s="90" t="s">
        <v>343</v>
      </c>
      <c r="M95" s="7">
        <v>1</v>
      </c>
      <c r="N95" s="7"/>
      <c r="O95" s="7"/>
      <c r="P95" s="7"/>
      <c r="Q95" s="6"/>
      <c r="R95" s="6"/>
      <c r="S95" s="82"/>
      <c r="T95" s="6"/>
      <c r="U95" s="6"/>
      <c r="V95" s="6"/>
      <c r="W95" s="6"/>
      <c r="X95" s="6"/>
      <c r="Y95" s="6"/>
      <c r="Z95" s="361">
        <v>70000</v>
      </c>
      <c r="AA95" s="203"/>
      <c r="AB95" s="203"/>
      <c r="AC95" s="203"/>
      <c r="AD95" s="203"/>
      <c r="AE95" s="203">
        <f t="shared" si="0"/>
        <v>70000</v>
      </c>
      <c r="AF95" s="51" t="s">
        <v>359</v>
      </c>
      <c r="AG95" s="179" t="s">
        <v>360</v>
      </c>
      <c r="AH95" s="51" t="s">
        <v>55</v>
      </c>
      <c r="AI95" s="51" t="s">
        <v>88</v>
      </c>
      <c r="AJ95" s="51" t="s">
        <v>56</v>
      </c>
    </row>
    <row r="96" spans="1:36" ht="95.5" customHeight="1" x14ac:dyDescent="0.35">
      <c r="A96" s="7">
        <v>4.4000000000000004</v>
      </c>
      <c r="B96" s="633"/>
      <c r="C96" s="633"/>
      <c r="D96" s="6" t="s">
        <v>361</v>
      </c>
      <c r="E96" s="7" t="s">
        <v>579</v>
      </c>
      <c r="F96" s="6" t="s">
        <v>118</v>
      </c>
      <c r="G96" s="621"/>
      <c r="H96" s="11" t="s">
        <v>342</v>
      </c>
      <c r="I96" s="71"/>
      <c r="J96" s="126" t="s">
        <v>362</v>
      </c>
      <c r="K96" s="6" t="s">
        <v>287</v>
      </c>
      <c r="L96" s="90" t="s">
        <v>343</v>
      </c>
      <c r="M96" s="7" t="s">
        <v>85</v>
      </c>
      <c r="N96" s="7"/>
      <c r="O96" s="7"/>
      <c r="P96" s="7"/>
      <c r="Q96" s="6"/>
      <c r="R96" s="82"/>
      <c r="S96" s="82"/>
      <c r="T96" s="6"/>
      <c r="U96" s="6"/>
      <c r="V96" s="6"/>
      <c r="W96" s="6"/>
      <c r="X96" s="6"/>
      <c r="Y96" s="6"/>
      <c r="Z96" s="362"/>
      <c r="AA96" s="194"/>
      <c r="AB96" s="207">
        <v>40000</v>
      </c>
      <c r="AC96" s="194"/>
      <c r="AD96" s="194"/>
      <c r="AE96" s="207">
        <f t="shared" si="0"/>
        <v>40000</v>
      </c>
      <c r="AF96" s="223" t="s">
        <v>363</v>
      </c>
      <c r="AG96" s="154" t="s">
        <v>335</v>
      </c>
      <c r="AH96" s="245" t="s">
        <v>55</v>
      </c>
      <c r="AI96" s="51" t="s">
        <v>88</v>
      </c>
      <c r="AJ96" s="51" t="s">
        <v>65</v>
      </c>
    </row>
    <row r="97" spans="1:36" ht="53.5" customHeight="1" x14ac:dyDescent="0.35">
      <c r="A97" s="7">
        <v>4.5</v>
      </c>
      <c r="B97" s="633"/>
      <c r="C97" s="633"/>
      <c r="D97" s="6" t="s">
        <v>364</v>
      </c>
      <c r="E97" s="11" t="s">
        <v>580</v>
      </c>
      <c r="F97" s="6" t="s">
        <v>118</v>
      </c>
      <c r="G97" s="621"/>
      <c r="H97" s="11" t="s">
        <v>342</v>
      </c>
      <c r="I97" s="71"/>
      <c r="J97" s="11" t="s">
        <v>300</v>
      </c>
      <c r="K97" s="6" t="s">
        <v>74</v>
      </c>
      <c r="L97" s="90" t="s">
        <v>343</v>
      </c>
      <c r="M97" s="7">
        <v>1</v>
      </c>
      <c r="N97" s="7"/>
      <c r="O97" s="7"/>
      <c r="P97" s="7"/>
      <c r="Q97" s="6"/>
      <c r="R97" s="6"/>
      <c r="S97" s="6"/>
      <c r="T97" s="82"/>
      <c r="U97" s="82"/>
      <c r="V97" s="6"/>
      <c r="W97" s="6"/>
      <c r="X97" s="6"/>
      <c r="Y97" s="6"/>
      <c r="Z97" s="363"/>
      <c r="AA97" s="207">
        <v>50000</v>
      </c>
      <c r="AB97" s="194"/>
      <c r="AC97" s="194"/>
      <c r="AD97" s="194"/>
      <c r="AE97" s="194">
        <f t="shared" si="0"/>
        <v>50000</v>
      </c>
      <c r="AF97" s="223" t="s">
        <v>365</v>
      </c>
      <c r="AG97" s="240" t="s">
        <v>335</v>
      </c>
      <c r="AH97" s="51" t="s">
        <v>55</v>
      </c>
      <c r="AI97" s="51" t="s">
        <v>88</v>
      </c>
      <c r="AJ97" s="51" t="s">
        <v>65</v>
      </c>
    </row>
    <row r="98" spans="1:36" ht="65.150000000000006" customHeight="1" thickBot="1" x14ac:dyDescent="0.4">
      <c r="A98" s="4">
        <v>4.5999999999999996</v>
      </c>
      <c r="B98" s="652"/>
      <c r="C98" s="652"/>
      <c r="D98" s="14" t="s">
        <v>366</v>
      </c>
      <c r="E98" s="4" t="s">
        <v>581</v>
      </c>
      <c r="F98" s="14" t="s">
        <v>118</v>
      </c>
      <c r="G98" s="631"/>
      <c r="H98" s="22" t="s">
        <v>342</v>
      </c>
      <c r="I98" s="5"/>
      <c r="J98" s="4" t="s">
        <v>300</v>
      </c>
      <c r="K98" s="14" t="s">
        <v>74</v>
      </c>
      <c r="L98" s="89" t="s">
        <v>343</v>
      </c>
      <c r="M98" s="4"/>
      <c r="N98" s="4"/>
      <c r="O98" s="4"/>
      <c r="P98" s="4"/>
      <c r="Q98" s="14"/>
      <c r="R98" s="14"/>
      <c r="S98" s="14"/>
      <c r="T98" s="14"/>
      <c r="U98" s="458"/>
      <c r="V98" s="458"/>
      <c r="W98" s="14"/>
      <c r="X98" s="14"/>
      <c r="Y98" s="14"/>
      <c r="Z98" s="356"/>
      <c r="AA98" s="220"/>
      <c r="AB98" s="202"/>
      <c r="AC98" s="202"/>
      <c r="AD98" s="202"/>
      <c r="AE98" s="202"/>
      <c r="AF98" s="42" t="s">
        <v>367</v>
      </c>
      <c r="AG98" s="179" t="s">
        <v>360</v>
      </c>
      <c r="AH98" s="42" t="s">
        <v>55</v>
      </c>
      <c r="AI98" s="42" t="s">
        <v>88</v>
      </c>
      <c r="AJ98" s="42" t="s">
        <v>56</v>
      </c>
    </row>
    <row r="99" spans="1:36" s="3" customFormat="1" ht="23.5" customHeight="1" thickBot="1" x14ac:dyDescent="0.4">
      <c r="A99" s="29">
        <v>5</v>
      </c>
      <c r="B99" s="842"/>
      <c r="C99" s="842"/>
      <c r="D99" s="55" t="s">
        <v>109</v>
      </c>
      <c r="E99" s="37"/>
      <c r="F99" s="118"/>
      <c r="G99" s="146"/>
      <c r="H99" s="39"/>
      <c r="I99" s="37"/>
      <c r="J99" s="125"/>
      <c r="K99" s="40"/>
      <c r="L99" s="38"/>
      <c r="M99" s="40"/>
      <c r="N99" s="39"/>
      <c r="O99" s="40"/>
      <c r="P99" s="40"/>
      <c r="Q99" s="40"/>
      <c r="R99" s="40"/>
      <c r="S99" s="40"/>
      <c r="T99" s="40"/>
      <c r="U99" s="40"/>
      <c r="V99" s="40"/>
      <c r="W99" s="40"/>
      <c r="X99" s="40"/>
      <c r="Y99" s="40"/>
      <c r="Z99" s="360"/>
      <c r="AA99" s="208"/>
      <c r="AB99" s="208"/>
      <c r="AC99" s="208"/>
      <c r="AD99" s="208"/>
      <c r="AE99" s="208"/>
      <c r="AF99" s="224"/>
      <c r="AG99" s="235"/>
      <c r="AH99" s="242"/>
      <c r="AI99" s="243"/>
      <c r="AJ99" s="244"/>
    </row>
    <row r="100" spans="1:36" ht="79" customHeight="1" x14ac:dyDescent="0.35">
      <c r="A100" s="11">
        <v>5.0999999999999996</v>
      </c>
      <c r="B100" s="651" t="s">
        <v>887</v>
      </c>
      <c r="C100" s="651" t="s">
        <v>888</v>
      </c>
      <c r="D100" s="105" t="s">
        <v>368</v>
      </c>
      <c r="E100" s="11" t="s">
        <v>583</v>
      </c>
      <c r="F100" s="10" t="s">
        <v>118</v>
      </c>
      <c r="G100" s="650" t="s">
        <v>559</v>
      </c>
      <c r="H100" s="11" t="s">
        <v>369</v>
      </c>
      <c r="I100" s="16">
        <v>1</v>
      </c>
      <c r="J100" s="11" t="s">
        <v>370</v>
      </c>
      <c r="K100" s="10">
        <v>17</v>
      </c>
      <c r="L100" s="53" t="s">
        <v>112</v>
      </c>
      <c r="M100" s="11">
        <v>0</v>
      </c>
      <c r="N100" s="11"/>
      <c r="O100" s="11"/>
      <c r="P100" s="11"/>
      <c r="Q100" s="10"/>
      <c r="R100" s="10"/>
      <c r="S100" s="461"/>
      <c r="T100" s="10"/>
      <c r="U100" s="10"/>
      <c r="V100" s="10"/>
      <c r="W100" s="10"/>
      <c r="X100" s="10"/>
      <c r="Y100" s="10"/>
      <c r="Z100" s="358">
        <v>12000</v>
      </c>
      <c r="AA100" s="206"/>
      <c r="AB100" s="206"/>
      <c r="AC100" s="206"/>
      <c r="AD100" s="206"/>
      <c r="AE100" s="206">
        <f>SUM(Z100:AC100)</f>
        <v>12000</v>
      </c>
      <c r="AF100" s="86" t="s">
        <v>294</v>
      </c>
      <c r="AG100" s="240" t="s">
        <v>371</v>
      </c>
      <c r="AH100" s="229" t="s">
        <v>303</v>
      </c>
      <c r="AI100" s="229" t="s">
        <v>88</v>
      </c>
      <c r="AJ100" s="229" t="s">
        <v>66</v>
      </c>
    </row>
    <row r="101" spans="1:36" ht="70.5" customHeight="1" x14ac:dyDescent="0.35">
      <c r="A101" s="7">
        <v>5.0999999999999996</v>
      </c>
      <c r="B101" s="633"/>
      <c r="C101" s="633"/>
      <c r="D101" s="107" t="s">
        <v>372</v>
      </c>
      <c r="E101" s="22" t="s">
        <v>584</v>
      </c>
      <c r="F101" s="13" t="s">
        <v>118</v>
      </c>
      <c r="G101" s="621"/>
      <c r="H101" s="22" t="s">
        <v>369</v>
      </c>
      <c r="I101" s="72">
        <v>1</v>
      </c>
      <c r="J101" s="22" t="s">
        <v>373</v>
      </c>
      <c r="K101" s="13">
        <v>17</v>
      </c>
      <c r="L101" s="53" t="s">
        <v>112</v>
      </c>
      <c r="M101" s="22">
        <v>0</v>
      </c>
      <c r="N101" s="22"/>
      <c r="O101" s="22"/>
      <c r="P101" s="22"/>
      <c r="Q101" s="13"/>
      <c r="R101" s="461"/>
      <c r="S101" s="13"/>
      <c r="T101" s="13"/>
      <c r="U101" s="13"/>
      <c r="V101" s="13"/>
      <c r="W101" s="13"/>
      <c r="X101" s="13"/>
      <c r="Y101" s="13"/>
      <c r="Z101" s="353">
        <v>12000</v>
      </c>
      <c r="AA101" s="209"/>
      <c r="AB101" s="209"/>
      <c r="AC101" s="209"/>
      <c r="AD101" s="209"/>
      <c r="AE101" s="209">
        <v>12000</v>
      </c>
      <c r="AF101" s="137" t="s">
        <v>374</v>
      </c>
      <c r="AG101" s="239" t="s">
        <v>302</v>
      </c>
      <c r="AH101" s="228" t="s">
        <v>303</v>
      </c>
      <c r="AI101" s="228" t="s">
        <v>88</v>
      </c>
      <c r="AJ101" s="228" t="s">
        <v>66</v>
      </c>
    </row>
    <row r="102" spans="1:36" ht="72" customHeight="1" thickBot="1" x14ac:dyDescent="0.4">
      <c r="A102" s="4">
        <v>5.2</v>
      </c>
      <c r="B102" s="652"/>
      <c r="C102" s="652"/>
      <c r="D102" s="106" t="s">
        <v>375</v>
      </c>
      <c r="E102" s="4" t="s">
        <v>585</v>
      </c>
      <c r="F102" s="14" t="s">
        <v>118</v>
      </c>
      <c r="G102" s="631"/>
      <c r="H102" s="4" t="s">
        <v>376</v>
      </c>
      <c r="I102" s="5">
        <v>1</v>
      </c>
      <c r="J102" s="4" t="s">
        <v>377</v>
      </c>
      <c r="K102" s="14">
        <v>17</v>
      </c>
      <c r="L102" s="57" t="s">
        <v>112</v>
      </c>
      <c r="M102" s="4">
        <v>0</v>
      </c>
      <c r="N102" s="462"/>
      <c r="O102" s="462"/>
      <c r="P102" s="462"/>
      <c r="Q102" s="14"/>
      <c r="R102" s="14"/>
      <c r="S102" s="14"/>
      <c r="T102" s="14"/>
      <c r="U102" s="14"/>
      <c r="V102" s="14"/>
      <c r="W102" s="14"/>
      <c r="X102" s="14"/>
      <c r="Y102" s="14"/>
      <c r="Z102" s="359">
        <v>12000</v>
      </c>
      <c r="AA102" s="204"/>
      <c r="AB102" s="204"/>
      <c r="AC102" s="204"/>
      <c r="AD102" s="204"/>
      <c r="AE102" s="204">
        <f>SUM(Z102:AC102)</f>
        <v>12000</v>
      </c>
      <c r="AF102" s="186" t="s">
        <v>378</v>
      </c>
      <c r="AG102" s="179" t="s">
        <v>302</v>
      </c>
      <c r="AH102" s="42" t="s">
        <v>303</v>
      </c>
      <c r="AI102" s="42" t="s">
        <v>88</v>
      </c>
      <c r="AJ102" s="42" t="s">
        <v>379</v>
      </c>
    </row>
    <row r="103" spans="1:36" s="3" customFormat="1" ht="34.5" customHeight="1" thickBot="1" x14ac:dyDescent="0.4">
      <c r="A103" s="29">
        <v>6</v>
      </c>
      <c r="B103" s="842"/>
      <c r="C103" s="842"/>
      <c r="D103" s="55" t="s">
        <v>123</v>
      </c>
      <c r="E103" s="37"/>
      <c r="F103" s="40"/>
      <c r="G103" s="147"/>
      <c r="H103" s="39"/>
      <c r="I103" s="37"/>
      <c r="J103" s="125"/>
      <c r="K103" s="76"/>
      <c r="L103" s="78"/>
      <c r="M103" s="77"/>
      <c r="N103" s="39"/>
      <c r="O103" s="40"/>
      <c r="P103" s="40"/>
      <c r="Q103" s="40"/>
      <c r="R103" s="40"/>
      <c r="S103" s="40"/>
      <c r="T103" s="40"/>
      <c r="U103" s="40"/>
      <c r="V103" s="40"/>
      <c r="W103" s="40"/>
      <c r="X103" s="40"/>
      <c r="Y103" s="40"/>
      <c r="Z103" s="360"/>
      <c r="AA103" s="208"/>
      <c r="AB103" s="208"/>
      <c r="AC103" s="208"/>
      <c r="AD103" s="208"/>
      <c r="AE103" s="208"/>
      <c r="AF103" s="224"/>
      <c r="AG103" s="235"/>
      <c r="AH103" s="242"/>
      <c r="AI103" s="243"/>
      <c r="AJ103" s="244"/>
    </row>
    <row r="104" spans="1:36" ht="106.5" customHeight="1" x14ac:dyDescent="0.35">
      <c r="A104" s="11">
        <v>6.1</v>
      </c>
      <c r="B104" s="95" t="s">
        <v>887</v>
      </c>
      <c r="C104" s="95" t="s">
        <v>888</v>
      </c>
      <c r="D104" s="111" t="s">
        <v>380</v>
      </c>
      <c r="E104" s="11" t="s">
        <v>587</v>
      </c>
      <c r="F104" s="10" t="s">
        <v>381</v>
      </c>
      <c r="G104" s="10" t="s">
        <v>559</v>
      </c>
      <c r="H104" s="11"/>
      <c r="I104" s="16">
        <v>1</v>
      </c>
      <c r="J104" s="11" t="s">
        <v>300</v>
      </c>
      <c r="K104" s="65" t="s">
        <v>98</v>
      </c>
      <c r="L104" s="10" t="s">
        <v>253</v>
      </c>
      <c r="M104" s="11">
        <v>1</v>
      </c>
      <c r="N104" s="11"/>
      <c r="O104" s="11"/>
      <c r="P104" s="11"/>
      <c r="Q104" s="10"/>
      <c r="R104" s="10"/>
      <c r="S104" s="10"/>
      <c r="T104" s="10"/>
      <c r="U104" s="67"/>
      <c r="V104" s="461"/>
      <c r="W104" s="461"/>
      <c r="X104" s="461"/>
      <c r="Y104" s="10"/>
      <c r="Z104" s="358">
        <v>24500</v>
      </c>
      <c r="AA104" s="206"/>
      <c r="AB104" s="206"/>
      <c r="AC104" s="206"/>
      <c r="AD104" s="206"/>
      <c r="AE104" s="206">
        <f>SUM(Z104:AC104)</f>
        <v>24500</v>
      </c>
      <c r="AF104" s="86" t="s">
        <v>344</v>
      </c>
      <c r="AG104" s="240" t="s">
        <v>302</v>
      </c>
      <c r="AH104" s="229" t="s">
        <v>303</v>
      </c>
      <c r="AI104" s="229" t="s">
        <v>88</v>
      </c>
      <c r="AJ104" s="229" t="s">
        <v>66</v>
      </c>
    </row>
    <row r="105" spans="1:36" ht="41.15" customHeight="1" x14ac:dyDescent="0.35">
      <c r="A105" s="7">
        <v>6.2</v>
      </c>
      <c r="B105" s="632" t="s">
        <v>873</v>
      </c>
      <c r="C105" s="632" t="s">
        <v>874</v>
      </c>
      <c r="D105" s="109" t="s">
        <v>382</v>
      </c>
      <c r="E105" s="7" t="s">
        <v>588</v>
      </c>
      <c r="F105" s="6" t="s">
        <v>383</v>
      </c>
      <c r="G105" s="620" t="s">
        <v>560</v>
      </c>
      <c r="H105" s="11" t="s">
        <v>384</v>
      </c>
      <c r="I105" s="71">
        <v>1</v>
      </c>
      <c r="J105" s="7" t="s">
        <v>300</v>
      </c>
      <c r="K105" s="6" t="s">
        <v>288</v>
      </c>
      <c r="L105" s="10" t="s">
        <v>253</v>
      </c>
      <c r="M105" s="7" t="s">
        <v>85</v>
      </c>
      <c r="N105" s="7"/>
      <c r="O105" s="7"/>
      <c r="P105" s="460"/>
      <c r="Q105" s="82"/>
      <c r="R105" s="82"/>
      <c r="S105" s="6"/>
      <c r="T105" s="6"/>
      <c r="U105" s="6"/>
      <c r="V105" s="6"/>
      <c r="W105" s="6"/>
      <c r="X105" s="6"/>
      <c r="Y105" s="6"/>
      <c r="Z105" s="361"/>
      <c r="AA105" s="210"/>
      <c r="AB105" s="203">
        <v>36000</v>
      </c>
      <c r="AC105" s="203"/>
      <c r="AD105" s="203"/>
      <c r="AE105" s="203">
        <f>SUM(Z105:AC105)</f>
        <v>36000</v>
      </c>
      <c r="AF105" s="51" t="s">
        <v>385</v>
      </c>
      <c r="AG105" s="246" t="s">
        <v>66</v>
      </c>
      <c r="AH105" s="51" t="s">
        <v>55</v>
      </c>
      <c r="AI105" s="51" t="s">
        <v>88</v>
      </c>
      <c r="AJ105" s="51" t="s">
        <v>65</v>
      </c>
    </row>
    <row r="106" spans="1:36" ht="39" x14ac:dyDescent="0.35">
      <c r="A106" s="7">
        <v>6.2</v>
      </c>
      <c r="B106" s="633"/>
      <c r="C106" s="633"/>
      <c r="D106" s="109" t="s">
        <v>386</v>
      </c>
      <c r="E106" s="7" t="s">
        <v>589</v>
      </c>
      <c r="F106" s="6" t="s">
        <v>387</v>
      </c>
      <c r="G106" s="621"/>
      <c r="H106" s="11" t="s">
        <v>384</v>
      </c>
      <c r="I106" s="71">
        <v>1</v>
      </c>
      <c r="J106" s="7" t="s">
        <v>300</v>
      </c>
      <c r="K106" s="6" t="s">
        <v>289</v>
      </c>
      <c r="L106" s="10" t="s">
        <v>253</v>
      </c>
      <c r="M106" s="7">
        <v>1</v>
      </c>
      <c r="N106" s="7"/>
      <c r="O106" s="7"/>
      <c r="P106" s="7"/>
      <c r="Q106" s="6"/>
      <c r="R106" s="6"/>
      <c r="S106" s="6"/>
      <c r="T106" s="82"/>
      <c r="U106" s="82"/>
      <c r="V106" s="82"/>
      <c r="W106" s="82"/>
      <c r="X106" s="6"/>
      <c r="Y106" s="6"/>
      <c r="Z106" s="361"/>
      <c r="AA106" s="210"/>
      <c r="AB106" s="210"/>
      <c r="AC106" s="210"/>
      <c r="AD106" s="210"/>
      <c r="AE106" s="210"/>
      <c r="AF106" s="51" t="s">
        <v>388</v>
      </c>
      <c r="AG106" s="246" t="s">
        <v>389</v>
      </c>
      <c r="AH106" s="51" t="s">
        <v>55</v>
      </c>
      <c r="AI106" s="51" t="s">
        <v>88</v>
      </c>
      <c r="AJ106" s="51" t="s">
        <v>65</v>
      </c>
    </row>
    <row r="107" spans="1:36" ht="52" customHeight="1" thickBot="1" x14ac:dyDescent="0.4">
      <c r="A107" s="4">
        <v>6.2</v>
      </c>
      <c r="B107" s="652"/>
      <c r="C107" s="652"/>
      <c r="D107" s="110" t="s">
        <v>390</v>
      </c>
      <c r="E107" s="4" t="s">
        <v>590</v>
      </c>
      <c r="F107" s="14" t="s">
        <v>391</v>
      </c>
      <c r="G107" s="631"/>
      <c r="H107" s="22" t="s">
        <v>384</v>
      </c>
      <c r="I107" s="5">
        <v>1</v>
      </c>
      <c r="J107" s="4" t="s">
        <v>300</v>
      </c>
      <c r="K107" s="14" t="s">
        <v>289</v>
      </c>
      <c r="L107" s="13" t="s">
        <v>253</v>
      </c>
      <c r="M107" s="4">
        <v>1</v>
      </c>
      <c r="N107" s="4"/>
      <c r="O107" s="4"/>
      <c r="P107" s="4"/>
      <c r="Q107" s="14"/>
      <c r="R107" s="458"/>
      <c r="S107" s="458"/>
      <c r="T107" s="458"/>
      <c r="U107" s="14"/>
      <c r="V107" s="14"/>
      <c r="W107" s="14"/>
      <c r="X107" s="14"/>
      <c r="Y107" s="14"/>
      <c r="Z107" s="359"/>
      <c r="AA107" s="200">
        <v>18000</v>
      </c>
      <c r="AB107" s="221"/>
      <c r="AC107" s="200"/>
      <c r="AD107" s="200"/>
      <c r="AE107" s="200">
        <f>SUM(Z107:AC107)</f>
        <v>18000</v>
      </c>
      <c r="AF107" s="42" t="s">
        <v>330</v>
      </c>
      <c r="AG107" s="179" t="s">
        <v>392</v>
      </c>
      <c r="AH107" s="42" t="s">
        <v>55</v>
      </c>
      <c r="AI107" s="42" t="s">
        <v>88</v>
      </c>
      <c r="AJ107" s="42" t="s">
        <v>88</v>
      </c>
    </row>
    <row r="108" spans="1:36" s="3" customFormat="1" ht="29.5" customHeight="1" thickBot="1" x14ac:dyDescent="0.4">
      <c r="A108" s="43">
        <v>7</v>
      </c>
      <c r="B108" s="242"/>
      <c r="C108" s="242"/>
      <c r="D108" s="55" t="s">
        <v>124</v>
      </c>
      <c r="E108" s="37"/>
      <c r="F108" s="40"/>
      <c r="G108" s="147"/>
      <c r="H108" s="39" t="s">
        <v>66</v>
      </c>
      <c r="I108" s="37"/>
      <c r="J108" s="128"/>
      <c r="K108" s="76"/>
      <c r="L108" s="119"/>
      <c r="M108" s="77"/>
      <c r="N108" s="39"/>
      <c r="O108" s="40"/>
      <c r="P108" s="40"/>
      <c r="Q108" s="40"/>
      <c r="R108" s="40"/>
      <c r="S108" s="40"/>
      <c r="T108" s="40"/>
      <c r="U108" s="40"/>
      <c r="V108" s="40"/>
      <c r="W108" s="40"/>
      <c r="X108" s="40"/>
      <c r="Y108" s="40"/>
      <c r="Z108" s="360"/>
      <c r="AA108" s="208"/>
      <c r="AB108" s="205"/>
      <c r="AC108" s="205"/>
      <c r="AD108" s="205"/>
      <c r="AE108" s="205"/>
      <c r="AF108" s="222"/>
      <c r="AG108" s="235"/>
      <c r="AH108" s="242"/>
      <c r="AI108" s="243"/>
      <c r="AJ108" s="244"/>
    </row>
    <row r="109" spans="1:36" ht="50.25" customHeight="1" x14ac:dyDescent="0.35">
      <c r="A109" s="11">
        <v>7.1</v>
      </c>
      <c r="B109" s="651" t="s">
        <v>887</v>
      </c>
      <c r="C109" s="651" t="s">
        <v>888</v>
      </c>
      <c r="D109" s="105" t="s">
        <v>393</v>
      </c>
      <c r="E109" s="651" t="s">
        <v>591</v>
      </c>
      <c r="F109" s="10" t="s">
        <v>261</v>
      </c>
      <c r="G109" s="650" t="s">
        <v>559</v>
      </c>
      <c r="H109" s="11" t="s">
        <v>394</v>
      </c>
      <c r="I109" s="16">
        <v>1</v>
      </c>
      <c r="J109" s="7" t="s">
        <v>310</v>
      </c>
      <c r="K109" s="92" t="s">
        <v>98</v>
      </c>
      <c r="L109" s="101" t="s">
        <v>259</v>
      </c>
      <c r="M109" s="95">
        <v>1</v>
      </c>
      <c r="N109" s="11"/>
      <c r="O109" s="11"/>
      <c r="P109" s="11"/>
      <c r="Q109" s="10"/>
      <c r="R109" s="10"/>
      <c r="S109" s="10"/>
      <c r="T109" s="10"/>
      <c r="U109" s="10"/>
      <c r="V109" s="10"/>
      <c r="W109" s="10"/>
      <c r="X109" s="10"/>
      <c r="Y109" s="10"/>
      <c r="Z109" s="358">
        <v>55000</v>
      </c>
      <c r="AA109" s="206"/>
      <c r="AB109" s="206"/>
      <c r="AC109" s="206"/>
      <c r="AD109" s="206"/>
      <c r="AE109" s="206">
        <f>SUM(Z109:AC109)</f>
        <v>55000</v>
      </c>
      <c r="AF109" s="86" t="s">
        <v>312</v>
      </c>
      <c r="AG109" s="240" t="s">
        <v>354</v>
      </c>
      <c r="AH109" s="229" t="s">
        <v>303</v>
      </c>
      <c r="AI109" s="229" t="s">
        <v>88</v>
      </c>
      <c r="AJ109" s="229" t="s">
        <v>66</v>
      </c>
    </row>
    <row r="110" spans="1:36" ht="36.65" customHeight="1" x14ac:dyDescent="0.35">
      <c r="A110" s="7">
        <v>7.2</v>
      </c>
      <c r="B110" s="633"/>
      <c r="C110" s="633"/>
      <c r="D110" s="109" t="s">
        <v>395</v>
      </c>
      <c r="E110" s="633"/>
      <c r="F110" s="6" t="s">
        <v>261</v>
      </c>
      <c r="G110" s="621"/>
      <c r="H110" s="11" t="s">
        <v>394</v>
      </c>
      <c r="I110" s="71">
        <v>3</v>
      </c>
      <c r="J110" s="7" t="s">
        <v>396</v>
      </c>
      <c r="K110" s="93" t="s">
        <v>98</v>
      </c>
      <c r="L110" s="91" t="s">
        <v>259</v>
      </c>
      <c r="M110" s="96">
        <v>1</v>
      </c>
      <c r="N110" s="7"/>
      <c r="O110" s="460"/>
      <c r="P110" s="11"/>
      <c r="Q110" s="6"/>
      <c r="R110" s="6"/>
      <c r="S110" s="6"/>
      <c r="T110" s="6"/>
      <c r="U110" s="6"/>
      <c r="V110" s="6"/>
      <c r="W110" s="6"/>
      <c r="X110" s="6"/>
      <c r="Y110" s="6"/>
      <c r="Z110" s="361"/>
      <c r="AA110" s="203">
        <v>60000</v>
      </c>
      <c r="AB110" s="203"/>
      <c r="AC110" s="203"/>
      <c r="AD110" s="203"/>
      <c r="AE110" s="203">
        <f>SUM(Z110:AC110)</f>
        <v>60000</v>
      </c>
      <c r="AF110" s="115" t="s">
        <v>397</v>
      </c>
      <c r="AG110" s="179" t="s">
        <v>398</v>
      </c>
      <c r="AH110" s="51" t="s">
        <v>303</v>
      </c>
      <c r="AI110" s="51" t="s">
        <v>88</v>
      </c>
      <c r="AJ110" s="51" t="s">
        <v>66</v>
      </c>
    </row>
    <row r="111" spans="1:36" ht="53.15" customHeight="1" x14ac:dyDescent="0.35">
      <c r="A111" s="7">
        <v>7.3</v>
      </c>
      <c r="B111" s="633"/>
      <c r="C111" s="633"/>
      <c r="D111" s="109" t="s">
        <v>399</v>
      </c>
      <c r="E111" s="633"/>
      <c r="F111" s="6" t="s">
        <v>261</v>
      </c>
      <c r="G111" s="621"/>
      <c r="H111" s="11" t="s">
        <v>394</v>
      </c>
      <c r="I111" s="71">
        <v>1</v>
      </c>
      <c r="J111" s="189" t="s">
        <v>310</v>
      </c>
      <c r="K111" s="93" t="s">
        <v>98</v>
      </c>
      <c r="L111" s="91" t="s">
        <v>259</v>
      </c>
      <c r="M111" s="96">
        <v>1</v>
      </c>
      <c r="N111" s="7"/>
      <c r="O111" s="460"/>
      <c r="P111" s="7"/>
      <c r="Q111" s="6"/>
      <c r="R111" s="6"/>
      <c r="S111" s="6"/>
      <c r="T111" s="6"/>
      <c r="U111" s="6"/>
      <c r="V111" s="52"/>
      <c r="W111" s="52"/>
      <c r="X111" s="6"/>
      <c r="Y111" s="6"/>
      <c r="Z111" s="361"/>
      <c r="AA111" s="203"/>
      <c r="AB111" s="203">
        <v>70000</v>
      </c>
      <c r="AC111" s="203"/>
      <c r="AD111" s="203"/>
      <c r="AE111" s="203">
        <f>SUM(Z111:AC111)</f>
        <v>70000</v>
      </c>
      <c r="AF111" s="115" t="s">
        <v>312</v>
      </c>
      <c r="AG111" s="247" t="s">
        <v>400</v>
      </c>
      <c r="AH111" s="245" t="s">
        <v>303</v>
      </c>
      <c r="AI111" s="51" t="s">
        <v>88</v>
      </c>
      <c r="AJ111" s="51" t="s">
        <v>66</v>
      </c>
    </row>
    <row r="112" spans="1:36" ht="68.150000000000006" customHeight="1" x14ac:dyDescent="0.35">
      <c r="A112" s="7">
        <v>7.4</v>
      </c>
      <c r="B112" s="633"/>
      <c r="C112" s="633"/>
      <c r="D112" s="109" t="s">
        <v>401</v>
      </c>
      <c r="E112" s="633"/>
      <c r="F112" s="6" t="s">
        <v>261</v>
      </c>
      <c r="G112" s="621"/>
      <c r="H112" s="11" t="s">
        <v>394</v>
      </c>
      <c r="I112" s="71">
        <v>1</v>
      </c>
      <c r="J112" s="7" t="s">
        <v>402</v>
      </c>
      <c r="K112" s="93" t="s">
        <v>98</v>
      </c>
      <c r="L112" s="91" t="s">
        <v>259</v>
      </c>
      <c r="M112" s="96">
        <v>1</v>
      </c>
      <c r="N112" s="7"/>
      <c r="O112" s="7"/>
      <c r="P112" s="460"/>
      <c r="Q112" s="52"/>
      <c r="R112" s="52"/>
      <c r="S112" s="52"/>
      <c r="T112" s="52"/>
      <c r="U112" s="52"/>
      <c r="V112" s="6"/>
      <c r="W112" s="6"/>
      <c r="X112" s="6"/>
      <c r="Y112" s="6"/>
      <c r="Z112" s="361">
        <v>55000</v>
      </c>
      <c r="AA112" s="203"/>
      <c r="AB112" s="203"/>
      <c r="AC112" s="203"/>
      <c r="AD112" s="203"/>
      <c r="AE112" s="203">
        <f>SUM(Z112:AC112)</f>
        <v>55000</v>
      </c>
      <c r="AF112" s="115" t="s">
        <v>312</v>
      </c>
      <c r="AG112" s="247" t="s">
        <v>403</v>
      </c>
      <c r="AH112" s="51" t="s">
        <v>303</v>
      </c>
      <c r="AI112" s="51" t="s">
        <v>88</v>
      </c>
      <c r="AJ112" s="51" t="s">
        <v>308</v>
      </c>
    </row>
    <row r="113" spans="1:36" ht="47.25" customHeight="1" x14ac:dyDescent="0.35">
      <c r="A113" s="7">
        <v>7.5</v>
      </c>
      <c r="B113" s="634"/>
      <c r="C113" s="634"/>
      <c r="D113" s="109" t="s">
        <v>404</v>
      </c>
      <c r="E113" s="633"/>
      <c r="F113" s="6" t="s">
        <v>118</v>
      </c>
      <c r="G113" s="623"/>
      <c r="H113" s="11" t="s">
        <v>394</v>
      </c>
      <c r="I113" s="71">
        <v>1</v>
      </c>
      <c r="J113" s="7" t="s">
        <v>405</v>
      </c>
      <c r="K113" s="93" t="s">
        <v>98</v>
      </c>
      <c r="L113" s="91" t="s">
        <v>259</v>
      </c>
      <c r="M113" s="96">
        <v>1</v>
      </c>
      <c r="N113" s="7"/>
      <c r="O113" s="7"/>
      <c r="P113" s="7"/>
      <c r="Q113" s="82"/>
      <c r="R113" s="6"/>
      <c r="S113" s="6"/>
      <c r="T113" s="6"/>
      <c r="U113" s="6"/>
      <c r="V113" s="6"/>
      <c r="W113" s="6"/>
      <c r="X113" s="6"/>
      <c r="Y113" s="6"/>
      <c r="Z113" s="361">
        <v>35000</v>
      </c>
      <c r="AA113" s="203">
        <v>25000</v>
      </c>
      <c r="AB113" s="203"/>
      <c r="AC113" s="203"/>
      <c r="AD113" s="203"/>
      <c r="AE113" s="203">
        <f>SUM(Z113:AC113)</f>
        <v>60000</v>
      </c>
      <c r="AF113" s="115" t="s">
        <v>406</v>
      </c>
      <c r="AG113" s="179" t="s">
        <v>407</v>
      </c>
      <c r="AH113" s="51" t="s">
        <v>303</v>
      </c>
      <c r="AI113" s="51" t="s">
        <v>88</v>
      </c>
      <c r="AJ113" s="51" t="s">
        <v>308</v>
      </c>
    </row>
    <row r="114" spans="1:36" ht="72" customHeight="1" thickBot="1" x14ac:dyDescent="0.4">
      <c r="A114" s="4">
        <v>7.1</v>
      </c>
      <c r="B114" s="97" t="s">
        <v>873</v>
      </c>
      <c r="C114" s="97" t="s">
        <v>874</v>
      </c>
      <c r="D114" s="106" t="s">
        <v>408</v>
      </c>
      <c r="E114" s="652"/>
      <c r="F114" s="14" t="s">
        <v>118</v>
      </c>
      <c r="G114" s="149" t="s">
        <v>560</v>
      </c>
      <c r="H114" s="22" t="s">
        <v>394</v>
      </c>
      <c r="I114" s="5">
        <v>1</v>
      </c>
      <c r="J114" s="127" t="s">
        <v>409</v>
      </c>
      <c r="K114" s="94" t="s">
        <v>290</v>
      </c>
      <c r="L114" s="98" t="s">
        <v>259</v>
      </c>
      <c r="M114" s="97">
        <v>1</v>
      </c>
      <c r="N114" s="4"/>
      <c r="O114" s="4"/>
      <c r="P114" s="4"/>
      <c r="Q114" s="14"/>
      <c r="R114" s="14"/>
      <c r="S114" s="14"/>
      <c r="T114" s="14"/>
      <c r="U114" s="14"/>
      <c r="V114" s="14"/>
      <c r="W114" s="14"/>
      <c r="X114" s="14"/>
      <c r="Y114" s="14"/>
      <c r="Z114" s="359"/>
      <c r="AA114" s="200"/>
      <c r="AB114" s="200"/>
      <c r="AC114" s="200"/>
      <c r="AD114" s="200"/>
      <c r="AE114" s="200"/>
      <c r="AF114" s="225" t="s">
        <v>410</v>
      </c>
      <c r="AG114" s="248" t="s">
        <v>360</v>
      </c>
      <c r="AH114" s="249" t="s">
        <v>55</v>
      </c>
      <c r="AI114" s="42" t="s">
        <v>88</v>
      </c>
      <c r="AJ114" s="42" t="s">
        <v>88</v>
      </c>
    </row>
    <row r="115" spans="1:36" s="3" customFormat="1" ht="26.5" customHeight="1" thickBot="1" x14ac:dyDescent="0.4">
      <c r="A115" s="43">
        <v>8</v>
      </c>
      <c r="B115" s="242"/>
      <c r="C115" s="242"/>
      <c r="D115" s="55" t="s">
        <v>125</v>
      </c>
      <c r="E115" s="37"/>
      <c r="F115" s="40"/>
      <c r="G115" s="147"/>
      <c r="H115" s="39" t="s">
        <v>66</v>
      </c>
      <c r="I115" s="37"/>
      <c r="J115" s="125"/>
      <c r="K115" s="76"/>
      <c r="L115" s="119"/>
      <c r="M115" s="77"/>
      <c r="N115" s="39"/>
      <c r="O115" s="40"/>
      <c r="P115" s="40"/>
      <c r="Q115" s="40"/>
      <c r="R115" s="40"/>
      <c r="S115" s="40"/>
      <c r="T115" s="40"/>
      <c r="U115" s="40"/>
      <c r="V115" s="40"/>
      <c r="W115" s="40"/>
      <c r="X115" s="40"/>
      <c r="Y115" s="40"/>
      <c r="Z115" s="360"/>
      <c r="AA115" s="208"/>
      <c r="AB115" s="205"/>
      <c r="AC115" s="205"/>
      <c r="AD115" s="205"/>
      <c r="AE115" s="205"/>
      <c r="AF115" s="222"/>
      <c r="AG115" s="235"/>
      <c r="AH115" s="242"/>
      <c r="AI115" s="243"/>
      <c r="AJ115" s="244"/>
    </row>
    <row r="116" spans="1:36" ht="36" customHeight="1" x14ac:dyDescent="0.35">
      <c r="A116" s="11">
        <v>8.1</v>
      </c>
      <c r="B116" s="651" t="s">
        <v>887</v>
      </c>
      <c r="C116" s="651" t="s">
        <v>888</v>
      </c>
      <c r="D116" s="105" t="s">
        <v>411</v>
      </c>
      <c r="E116" s="720" t="s">
        <v>592</v>
      </c>
      <c r="F116" s="10" t="s">
        <v>261</v>
      </c>
      <c r="G116" s="148" t="s">
        <v>559</v>
      </c>
      <c r="H116" s="11" t="s">
        <v>412</v>
      </c>
      <c r="I116" s="16">
        <v>1</v>
      </c>
      <c r="J116" s="11" t="s">
        <v>300</v>
      </c>
      <c r="K116" s="65" t="s">
        <v>98</v>
      </c>
      <c r="L116" s="90" t="s">
        <v>265</v>
      </c>
      <c r="M116" s="11"/>
      <c r="N116" s="7"/>
      <c r="O116" s="7"/>
      <c r="P116" s="7"/>
      <c r="Q116" s="6"/>
      <c r="R116" s="6"/>
      <c r="S116" s="6"/>
      <c r="T116" s="6"/>
      <c r="U116" s="82"/>
      <c r="V116" s="82"/>
      <c r="W116" s="6"/>
      <c r="X116" s="6"/>
      <c r="Y116" s="6"/>
      <c r="Z116" s="358">
        <v>25000</v>
      </c>
      <c r="AA116" s="206"/>
      <c r="AB116" s="206"/>
      <c r="AC116" s="206"/>
      <c r="AD116" s="206"/>
      <c r="AE116" s="206">
        <f>SUM(Z116:AC116)</f>
        <v>25000</v>
      </c>
      <c r="AF116" s="86" t="s">
        <v>413</v>
      </c>
      <c r="AG116" s="240" t="s">
        <v>414</v>
      </c>
      <c r="AH116" s="229" t="s">
        <v>303</v>
      </c>
      <c r="AI116" s="229" t="s">
        <v>88</v>
      </c>
      <c r="AJ116" s="229" t="s">
        <v>65</v>
      </c>
    </row>
    <row r="117" spans="1:36" ht="28.5" customHeight="1" x14ac:dyDescent="0.35">
      <c r="A117" s="7">
        <v>8.3000000000000007</v>
      </c>
      <c r="B117" s="633"/>
      <c r="C117" s="633"/>
      <c r="D117" s="108" t="s">
        <v>417</v>
      </c>
      <c r="E117" s="619"/>
      <c r="F117" s="6" t="s">
        <v>261</v>
      </c>
      <c r="G117" s="620" t="s">
        <v>559</v>
      </c>
      <c r="H117" s="11" t="s">
        <v>412</v>
      </c>
      <c r="I117" s="71">
        <v>1</v>
      </c>
      <c r="J117" s="126" t="s">
        <v>300</v>
      </c>
      <c r="K117" s="49" t="s">
        <v>98</v>
      </c>
      <c r="L117" s="90" t="s">
        <v>265</v>
      </c>
      <c r="M117" s="7">
        <v>1</v>
      </c>
      <c r="N117" s="7"/>
      <c r="O117" s="7"/>
      <c r="P117" s="7"/>
      <c r="Q117" s="6"/>
      <c r="R117" s="6"/>
      <c r="S117" s="6"/>
      <c r="T117" s="6"/>
      <c r="U117" s="6"/>
      <c r="V117" s="82"/>
      <c r="W117" s="82"/>
      <c r="X117" s="6"/>
      <c r="Y117" s="6"/>
      <c r="Z117" s="361">
        <v>25000</v>
      </c>
      <c r="AA117" s="203"/>
      <c r="AB117" s="203"/>
      <c r="AC117" s="203"/>
      <c r="AD117" s="203"/>
      <c r="AE117" s="203">
        <f>SUM(Z117:AC117)</f>
        <v>25000</v>
      </c>
      <c r="AF117" s="226" t="s">
        <v>344</v>
      </c>
      <c r="AG117" s="246" t="s">
        <v>414</v>
      </c>
      <c r="AH117" s="51" t="s">
        <v>303</v>
      </c>
      <c r="AI117" s="51" t="s">
        <v>88</v>
      </c>
      <c r="AJ117" s="51" t="s">
        <v>379</v>
      </c>
    </row>
    <row r="118" spans="1:36" ht="40" customHeight="1" x14ac:dyDescent="0.35">
      <c r="A118" s="7">
        <v>8.4</v>
      </c>
      <c r="B118" s="634"/>
      <c r="C118" s="634"/>
      <c r="D118" s="108" t="s">
        <v>418</v>
      </c>
      <c r="E118" s="619"/>
      <c r="F118" s="6" t="s">
        <v>261</v>
      </c>
      <c r="G118" s="623"/>
      <c r="H118" s="11" t="s">
        <v>412</v>
      </c>
      <c r="I118" s="71">
        <v>1</v>
      </c>
      <c r="J118" s="11" t="s">
        <v>300</v>
      </c>
      <c r="K118" s="49" t="s">
        <v>98</v>
      </c>
      <c r="L118" s="90" t="s">
        <v>265</v>
      </c>
      <c r="M118" s="7">
        <v>1</v>
      </c>
      <c r="N118" s="7"/>
      <c r="O118" s="7"/>
      <c r="P118" s="7"/>
      <c r="Q118" s="6"/>
      <c r="R118" s="6"/>
      <c r="S118" s="6"/>
      <c r="T118" s="6"/>
      <c r="U118" s="6"/>
      <c r="V118" s="82"/>
      <c r="W118" s="82"/>
      <c r="X118" s="6"/>
      <c r="Y118" s="6"/>
      <c r="Z118" s="361">
        <v>25000</v>
      </c>
      <c r="AA118" s="203"/>
      <c r="AB118" s="203"/>
      <c r="AC118" s="203"/>
      <c r="AD118" s="203"/>
      <c r="AE118" s="203">
        <f>SUM(Z118:AC118)</f>
        <v>25000</v>
      </c>
      <c r="AF118" s="115" t="s">
        <v>419</v>
      </c>
      <c r="AG118" s="246" t="s">
        <v>414</v>
      </c>
      <c r="AH118" s="51" t="s">
        <v>303</v>
      </c>
      <c r="AI118" s="51" t="s">
        <v>88</v>
      </c>
      <c r="AJ118" s="51" t="s">
        <v>66</v>
      </c>
    </row>
    <row r="119" spans="1:36" ht="27" customHeight="1" x14ac:dyDescent="0.35">
      <c r="A119" s="7">
        <v>8.1999999999999993</v>
      </c>
      <c r="B119" s="632" t="s">
        <v>873</v>
      </c>
      <c r="C119" s="632" t="s">
        <v>874</v>
      </c>
      <c r="D119" s="108" t="s">
        <v>415</v>
      </c>
      <c r="E119" s="619"/>
      <c r="F119" s="6" t="s">
        <v>261</v>
      </c>
      <c r="G119" s="129" t="s">
        <v>560</v>
      </c>
      <c r="H119" s="11" t="s">
        <v>412</v>
      </c>
      <c r="I119" s="71">
        <v>1</v>
      </c>
      <c r="J119" s="4" t="s">
        <v>300</v>
      </c>
      <c r="K119" s="49" t="s">
        <v>98</v>
      </c>
      <c r="L119" s="90" t="s">
        <v>265</v>
      </c>
      <c r="M119" s="7">
        <v>1</v>
      </c>
      <c r="N119" s="7"/>
      <c r="O119" s="7"/>
      <c r="P119" s="7"/>
      <c r="Q119" s="6"/>
      <c r="R119" s="6"/>
      <c r="S119" s="6"/>
      <c r="T119" s="6"/>
      <c r="U119" s="6"/>
      <c r="V119" s="82"/>
      <c r="W119" s="82"/>
      <c r="X119" s="82"/>
      <c r="Y119" s="6"/>
      <c r="Z119" s="361">
        <v>25000</v>
      </c>
      <c r="AA119" s="203"/>
      <c r="AB119" s="203"/>
      <c r="AC119" s="203"/>
      <c r="AD119" s="203"/>
      <c r="AE119" s="203">
        <f>SUM(Z119:AC119)</f>
        <v>25000</v>
      </c>
      <c r="AF119" s="115" t="s">
        <v>413</v>
      </c>
      <c r="AG119" s="179" t="s">
        <v>414</v>
      </c>
      <c r="AH119" s="51" t="s">
        <v>303</v>
      </c>
      <c r="AI119" s="51" t="s">
        <v>88</v>
      </c>
      <c r="AJ119" s="51" t="s">
        <v>416</v>
      </c>
    </row>
    <row r="120" spans="1:36" ht="29.15" customHeight="1" x14ac:dyDescent="0.3">
      <c r="A120" s="7">
        <v>8.1</v>
      </c>
      <c r="B120" s="633"/>
      <c r="C120" s="633"/>
      <c r="D120" s="112" t="s">
        <v>420</v>
      </c>
      <c r="E120" s="619"/>
      <c r="F120" s="6" t="s">
        <v>421</v>
      </c>
      <c r="G120" s="620" t="s">
        <v>560</v>
      </c>
      <c r="H120" s="11" t="s">
        <v>412</v>
      </c>
      <c r="I120" s="71">
        <v>1</v>
      </c>
      <c r="J120" s="4" t="s">
        <v>300</v>
      </c>
      <c r="K120" s="6" t="s">
        <v>74</v>
      </c>
      <c r="L120" s="90" t="s">
        <v>265</v>
      </c>
      <c r="M120" s="7">
        <v>1</v>
      </c>
      <c r="N120" s="460"/>
      <c r="O120" s="460"/>
      <c r="P120" s="460"/>
      <c r="Q120" s="82"/>
      <c r="R120" s="82"/>
      <c r="S120" s="82"/>
      <c r="T120" s="82"/>
      <c r="U120" s="82"/>
      <c r="V120" s="82"/>
      <c r="W120" s="82"/>
      <c r="X120" s="82"/>
      <c r="Y120" s="82"/>
      <c r="Z120" s="361"/>
      <c r="AA120" s="210"/>
      <c r="AB120" s="203"/>
      <c r="AC120" s="203"/>
      <c r="AD120" s="203"/>
      <c r="AE120" s="203"/>
      <c r="AF120" s="51" t="s">
        <v>422</v>
      </c>
      <c r="AG120" s="179" t="s">
        <v>423</v>
      </c>
      <c r="AH120" s="51" t="s">
        <v>55</v>
      </c>
      <c r="AI120" s="51" t="s">
        <v>88</v>
      </c>
      <c r="AJ120" s="51" t="s">
        <v>322</v>
      </c>
    </row>
    <row r="121" spans="1:36" ht="43.5" customHeight="1" x14ac:dyDescent="0.35">
      <c r="A121" s="7">
        <v>8.1999999999999993</v>
      </c>
      <c r="B121" s="633"/>
      <c r="C121" s="633"/>
      <c r="D121" s="108" t="s">
        <v>424</v>
      </c>
      <c r="E121" s="619"/>
      <c r="F121" s="6" t="s">
        <v>118</v>
      </c>
      <c r="G121" s="621"/>
      <c r="H121" s="11" t="s">
        <v>412</v>
      </c>
      <c r="I121" s="71">
        <v>1</v>
      </c>
      <c r="J121" s="126" t="s">
        <v>337</v>
      </c>
      <c r="K121" s="6" t="s">
        <v>74</v>
      </c>
      <c r="L121" s="90" t="s">
        <v>265</v>
      </c>
      <c r="M121" s="7">
        <v>1</v>
      </c>
      <c r="N121" s="7"/>
      <c r="O121" s="7"/>
      <c r="P121" s="7"/>
      <c r="Q121" s="6"/>
      <c r="R121" s="6"/>
      <c r="S121" s="6"/>
      <c r="T121" s="6"/>
      <c r="U121" s="82"/>
      <c r="V121" s="82"/>
      <c r="W121" s="82"/>
      <c r="X121" s="82"/>
      <c r="Y121" s="82"/>
      <c r="Z121" s="361"/>
      <c r="AA121" s="210"/>
      <c r="AB121" s="203"/>
      <c r="AC121" s="203"/>
      <c r="AD121" s="203"/>
      <c r="AE121" s="203"/>
      <c r="AF121" s="51" t="s">
        <v>425</v>
      </c>
      <c r="AG121" s="250" t="s">
        <v>426</v>
      </c>
      <c r="AH121" s="245" t="s">
        <v>55</v>
      </c>
      <c r="AI121" s="51" t="s">
        <v>88</v>
      </c>
      <c r="AJ121" s="51" t="s">
        <v>66</v>
      </c>
    </row>
    <row r="122" spans="1:36" ht="38" customHeight="1" x14ac:dyDescent="0.35">
      <c r="A122" s="7">
        <v>8.3000000000000007</v>
      </c>
      <c r="B122" s="633"/>
      <c r="C122" s="633"/>
      <c r="D122" s="108" t="s">
        <v>427</v>
      </c>
      <c r="E122" s="619"/>
      <c r="F122" s="6" t="s">
        <v>118</v>
      </c>
      <c r="G122" s="621"/>
      <c r="H122" s="11" t="s">
        <v>412</v>
      </c>
      <c r="I122" s="71">
        <v>1</v>
      </c>
      <c r="J122" s="11" t="s">
        <v>300</v>
      </c>
      <c r="K122" s="6" t="s">
        <v>74</v>
      </c>
      <c r="L122" s="90" t="s">
        <v>265</v>
      </c>
      <c r="M122" s="7">
        <v>1</v>
      </c>
      <c r="N122" s="7"/>
      <c r="O122" s="7"/>
      <c r="P122" s="7"/>
      <c r="Q122" s="6"/>
      <c r="R122" s="6"/>
      <c r="S122" s="6"/>
      <c r="T122" s="6"/>
      <c r="U122" s="82"/>
      <c r="V122" s="82"/>
      <c r="W122" s="82"/>
      <c r="X122" s="82"/>
      <c r="Y122" s="82"/>
      <c r="Z122" s="361"/>
      <c r="AA122" s="210"/>
      <c r="AB122" s="203"/>
      <c r="AC122" s="203"/>
      <c r="AD122" s="203"/>
      <c r="AE122" s="203"/>
      <c r="AF122" s="51" t="s">
        <v>425</v>
      </c>
      <c r="AG122" s="240" t="s">
        <v>426</v>
      </c>
      <c r="AH122" s="51" t="s">
        <v>55</v>
      </c>
      <c r="AI122" s="51" t="s">
        <v>88</v>
      </c>
      <c r="AJ122" s="51" t="s">
        <v>66</v>
      </c>
    </row>
    <row r="123" spans="1:36" ht="46" customHeight="1" thickBot="1" x14ac:dyDescent="0.4">
      <c r="A123" s="4">
        <v>8.4</v>
      </c>
      <c r="B123" s="652"/>
      <c r="C123" s="652"/>
      <c r="D123" s="106" t="s">
        <v>428</v>
      </c>
      <c r="E123" s="630"/>
      <c r="F123" s="14" t="s">
        <v>118</v>
      </c>
      <c r="G123" s="621"/>
      <c r="H123" s="22" t="s">
        <v>412</v>
      </c>
      <c r="I123" s="5">
        <v>1</v>
      </c>
      <c r="J123" s="4" t="s">
        <v>300</v>
      </c>
      <c r="K123" s="14" t="s">
        <v>74</v>
      </c>
      <c r="L123" s="89" t="s">
        <v>265</v>
      </c>
      <c r="M123" s="4">
        <v>1</v>
      </c>
      <c r="N123" s="4"/>
      <c r="O123" s="4"/>
      <c r="P123" s="4"/>
      <c r="Q123" s="14"/>
      <c r="R123" s="14"/>
      <c r="S123" s="14"/>
      <c r="T123" s="14"/>
      <c r="U123" s="14"/>
      <c r="V123" s="458"/>
      <c r="W123" s="458"/>
      <c r="X123" s="458"/>
      <c r="Y123" s="458"/>
      <c r="Z123" s="359"/>
      <c r="AA123" s="200"/>
      <c r="AB123" s="204"/>
      <c r="AC123" s="204"/>
      <c r="AD123" s="204"/>
      <c r="AE123" s="204"/>
      <c r="AF123" s="42" t="s">
        <v>429</v>
      </c>
      <c r="AG123" s="179" t="s">
        <v>426</v>
      </c>
      <c r="AH123" s="42" t="s">
        <v>55</v>
      </c>
      <c r="AI123" s="42" t="s">
        <v>88</v>
      </c>
      <c r="AJ123" s="42" t="s">
        <v>66</v>
      </c>
    </row>
    <row r="124" spans="1:36" s="3" customFormat="1" ht="38.15" customHeight="1" thickBot="1" x14ac:dyDescent="0.4">
      <c r="A124" s="43">
        <v>9</v>
      </c>
      <c r="B124" s="852"/>
      <c r="C124" s="852"/>
      <c r="D124" s="234" t="s">
        <v>126</v>
      </c>
      <c r="E124" s="467"/>
      <c r="F124" s="231"/>
      <c r="G124" s="231"/>
      <c r="H124" s="231"/>
      <c r="I124" s="231"/>
      <c r="J124" s="231"/>
      <c r="K124" s="468"/>
      <c r="L124" s="469"/>
      <c r="M124" s="470"/>
      <c r="N124" s="193"/>
      <c r="O124" s="40"/>
      <c r="P124" s="40"/>
      <c r="Q124" s="40"/>
      <c r="R124" s="40"/>
      <c r="S124" s="40"/>
      <c r="T124" s="40"/>
      <c r="U124" s="40"/>
      <c r="V124" s="40"/>
      <c r="W124" s="40"/>
      <c r="X124" s="40"/>
      <c r="Y124" s="40"/>
      <c r="Z124" s="360"/>
      <c r="AA124" s="208"/>
      <c r="AB124" s="205"/>
      <c r="AC124" s="205"/>
      <c r="AD124" s="205"/>
      <c r="AE124" s="205"/>
      <c r="AF124" s="222"/>
      <c r="AG124" s="235"/>
      <c r="AH124" s="242"/>
      <c r="AI124" s="243"/>
      <c r="AJ124" s="244"/>
    </row>
    <row r="125" spans="1:36" ht="29.25" customHeight="1" x14ac:dyDescent="0.35">
      <c r="A125" s="11">
        <v>9.1</v>
      </c>
      <c r="B125" s="651" t="s">
        <v>887</v>
      </c>
      <c r="C125" s="651" t="s">
        <v>888</v>
      </c>
      <c r="D125" s="10" t="s">
        <v>430</v>
      </c>
      <c r="E125" s="651" t="s">
        <v>593</v>
      </c>
      <c r="F125" s="651" t="s">
        <v>261</v>
      </c>
      <c r="G125" s="651" t="s">
        <v>870</v>
      </c>
      <c r="H125" s="651" t="s">
        <v>431</v>
      </c>
      <c r="I125" s="651">
        <v>2</v>
      </c>
      <c r="J125" s="651" t="s">
        <v>300</v>
      </c>
      <c r="K125" s="651" t="s">
        <v>871</v>
      </c>
      <c r="L125" s="651" t="s">
        <v>131</v>
      </c>
      <c r="M125" s="651">
        <v>1</v>
      </c>
      <c r="N125" s="11"/>
      <c r="O125" s="11"/>
      <c r="P125" s="11"/>
      <c r="Q125" s="10"/>
      <c r="R125" s="10"/>
      <c r="S125" s="10"/>
      <c r="T125" s="10"/>
      <c r="U125" s="10"/>
      <c r="V125" s="10"/>
      <c r="W125" s="10"/>
      <c r="X125" s="461"/>
      <c r="Y125" s="10"/>
      <c r="Z125" s="721">
        <v>20000</v>
      </c>
      <c r="AA125" s="720"/>
      <c r="AB125" s="720"/>
      <c r="AC125" s="720"/>
      <c r="AD125" s="720"/>
      <c r="AE125" s="720">
        <f>SUM(Z125:AC125)</f>
        <v>20000</v>
      </c>
      <c r="AF125" s="720" t="s">
        <v>432</v>
      </c>
      <c r="AG125" s="651" t="s">
        <v>433</v>
      </c>
      <c r="AH125" s="651" t="s">
        <v>303</v>
      </c>
      <c r="AI125" s="651" t="s">
        <v>88</v>
      </c>
      <c r="AJ125" s="651" t="s">
        <v>308</v>
      </c>
    </row>
    <row r="126" spans="1:36" ht="29.25" customHeight="1" x14ac:dyDescent="0.35">
      <c r="A126" s="7" t="s">
        <v>556</v>
      </c>
      <c r="B126" s="633"/>
      <c r="C126" s="633"/>
      <c r="D126" s="6" t="s">
        <v>553</v>
      </c>
      <c r="E126" s="633"/>
      <c r="F126" s="633"/>
      <c r="G126" s="633"/>
      <c r="H126" s="633"/>
      <c r="I126" s="633"/>
      <c r="J126" s="633"/>
      <c r="K126" s="633"/>
      <c r="L126" s="633"/>
      <c r="M126" s="633"/>
      <c r="N126" s="7"/>
      <c r="O126" s="7"/>
      <c r="P126" s="7"/>
      <c r="Q126" s="6"/>
      <c r="R126" s="6"/>
      <c r="S126" s="6"/>
      <c r="T126" s="6"/>
      <c r="U126" s="6"/>
      <c r="V126" s="6"/>
      <c r="W126" s="82"/>
      <c r="X126" s="82"/>
      <c r="Y126" s="6"/>
      <c r="Z126" s="642"/>
      <c r="AA126" s="619"/>
      <c r="AB126" s="619"/>
      <c r="AC126" s="619"/>
      <c r="AD126" s="619"/>
      <c r="AE126" s="619"/>
      <c r="AF126" s="619"/>
      <c r="AG126" s="633"/>
      <c r="AH126" s="633"/>
      <c r="AI126" s="633"/>
      <c r="AJ126" s="633"/>
    </row>
    <row r="127" spans="1:36" ht="29.25" customHeight="1" x14ac:dyDescent="0.35">
      <c r="A127" s="7" t="s">
        <v>557</v>
      </c>
      <c r="B127" s="633"/>
      <c r="C127" s="633"/>
      <c r="D127" s="6" t="s">
        <v>554</v>
      </c>
      <c r="E127" s="633"/>
      <c r="F127" s="633"/>
      <c r="G127" s="633"/>
      <c r="H127" s="633"/>
      <c r="I127" s="633"/>
      <c r="J127" s="633"/>
      <c r="K127" s="633"/>
      <c r="L127" s="633"/>
      <c r="M127" s="633"/>
      <c r="N127" s="7"/>
      <c r="O127" s="7"/>
      <c r="P127" s="7"/>
      <c r="Q127" s="6"/>
      <c r="R127" s="6"/>
      <c r="S127" s="6"/>
      <c r="T127" s="6"/>
      <c r="U127" s="6"/>
      <c r="V127" s="6"/>
      <c r="W127" s="82"/>
      <c r="X127" s="82"/>
      <c r="Y127" s="6"/>
      <c r="Z127" s="642"/>
      <c r="AA127" s="619"/>
      <c r="AB127" s="619"/>
      <c r="AC127" s="619"/>
      <c r="AD127" s="619"/>
      <c r="AE127" s="619"/>
      <c r="AF127" s="619"/>
      <c r="AG127" s="633"/>
      <c r="AH127" s="633"/>
      <c r="AI127" s="633"/>
      <c r="AJ127" s="633"/>
    </row>
    <row r="128" spans="1:36" ht="29.25" customHeight="1" thickBot="1" x14ac:dyDescent="0.4">
      <c r="A128" s="4" t="s">
        <v>558</v>
      </c>
      <c r="B128" s="633"/>
      <c r="C128" s="633"/>
      <c r="D128" s="14" t="s">
        <v>555</v>
      </c>
      <c r="E128" s="633"/>
      <c r="F128" s="633"/>
      <c r="G128" s="633"/>
      <c r="H128" s="633"/>
      <c r="I128" s="633"/>
      <c r="J128" s="633"/>
      <c r="K128" s="633"/>
      <c r="L128" s="633"/>
      <c r="M128" s="633"/>
      <c r="N128" s="4"/>
      <c r="O128" s="4"/>
      <c r="P128" s="4"/>
      <c r="Q128" s="14"/>
      <c r="R128" s="14"/>
      <c r="S128" s="14"/>
      <c r="T128" s="14"/>
      <c r="U128" s="14"/>
      <c r="V128" s="14"/>
      <c r="W128" s="14"/>
      <c r="X128" s="458"/>
      <c r="Y128" s="458"/>
      <c r="Z128" s="643"/>
      <c r="AA128" s="630"/>
      <c r="AB128" s="630"/>
      <c r="AC128" s="630"/>
      <c r="AD128" s="630"/>
      <c r="AE128" s="630"/>
      <c r="AF128" s="630"/>
      <c r="AG128" s="652"/>
      <c r="AH128" s="652"/>
      <c r="AI128" s="652"/>
      <c r="AJ128" s="652"/>
    </row>
    <row r="129" spans="1:38" s="3" customFormat="1" ht="30.65" customHeight="1" thickBot="1" x14ac:dyDescent="0.4">
      <c r="A129" s="29">
        <v>10</v>
      </c>
      <c r="B129" s="633"/>
      <c r="C129" s="633"/>
      <c r="D129" s="230" t="s">
        <v>133</v>
      </c>
      <c r="E129" s="37"/>
      <c r="F129" s="231"/>
      <c r="G129" s="232"/>
      <c r="H129" s="39" t="s">
        <v>66</v>
      </c>
      <c r="I129" s="37"/>
      <c r="J129" s="125"/>
      <c r="K129" s="40"/>
      <c r="L129" s="233"/>
      <c r="M129" s="40"/>
      <c r="N129" s="39"/>
      <c r="O129" s="40"/>
      <c r="P129" s="40"/>
      <c r="Q129" s="40"/>
      <c r="R129" s="40"/>
      <c r="S129" s="40"/>
      <c r="T129" s="40"/>
      <c r="U129" s="40"/>
      <c r="V129" s="40"/>
      <c r="W129" s="40"/>
      <c r="X129" s="76"/>
      <c r="Y129" s="464"/>
      <c r="Z129" s="463"/>
      <c r="AA129" s="231"/>
      <c r="AB129" s="231"/>
      <c r="AC129" s="231"/>
      <c r="AD129" s="231"/>
      <c r="AE129" s="231"/>
      <c r="AF129" s="231"/>
      <c r="AG129" s="125"/>
      <c r="AH129" s="125"/>
      <c r="AI129" s="125"/>
      <c r="AJ129" s="251"/>
    </row>
    <row r="130" spans="1:38" ht="30.65" customHeight="1" thickBot="1" x14ac:dyDescent="0.4">
      <c r="A130" s="22">
        <v>10.1</v>
      </c>
      <c r="B130" s="633"/>
      <c r="C130" s="633"/>
      <c r="D130" s="107" t="s">
        <v>434</v>
      </c>
      <c r="E130" s="72"/>
      <c r="F130" s="13"/>
      <c r="G130" s="150"/>
      <c r="H130" s="22"/>
      <c r="I130" s="72"/>
      <c r="J130" s="22"/>
      <c r="K130" s="13"/>
      <c r="L130" s="66"/>
      <c r="M130" s="22"/>
      <c r="N130" s="22"/>
      <c r="O130" s="22"/>
      <c r="P130" s="22"/>
      <c r="Q130" s="13"/>
      <c r="R130" s="13"/>
      <c r="S130" s="13"/>
      <c r="T130" s="13"/>
      <c r="U130" s="13"/>
      <c r="V130" s="13"/>
      <c r="W130" s="13"/>
      <c r="X130" s="13"/>
      <c r="Y130" s="13"/>
      <c r="Z130" s="353"/>
      <c r="AA130" s="209"/>
      <c r="AB130" s="209"/>
      <c r="AC130" s="209"/>
      <c r="AD130" s="209"/>
      <c r="AE130" s="209"/>
      <c r="AF130" s="137" t="s">
        <v>291</v>
      </c>
      <c r="AG130" s="238"/>
      <c r="AH130" s="228"/>
      <c r="AI130" s="228"/>
      <c r="AJ130" s="252"/>
    </row>
    <row r="131" spans="1:38" s="3" customFormat="1" ht="37.5" customHeight="1" thickBot="1" x14ac:dyDescent="0.4">
      <c r="A131" s="29">
        <v>11</v>
      </c>
      <c r="B131" s="633"/>
      <c r="C131" s="633"/>
      <c r="D131" s="55" t="s">
        <v>137</v>
      </c>
      <c r="E131" s="37"/>
      <c r="F131" s="40"/>
      <c r="G131" s="147"/>
      <c r="H131" s="39"/>
      <c r="I131" s="37"/>
      <c r="J131" s="39"/>
      <c r="K131" s="76"/>
      <c r="L131" s="87"/>
      <c r="M131" s="79"/>
      <c r="N131" s="39"/>
      <c r="O131" s="40"/>
      <c r="P131" s="40"/>
      <c r="Q131" s="40"/>
      <c r="R131" s="40"/>
      <c r="S131" s="40"/>
      <c r="T131" s="40"/>
      <c r="U131" s="40"/>
      <c r="V131" s="40"/>
      <c r="W131" s="40"/>
      <c r="X131" s="40"/>
      <c r="Y131" s="40"/>
      <c r="Z131" s="360"/>
      <c r="AA131" s="208"/>
      <c r="AB131" s="205"/>
      <c r="AC131" s="205"/>
      <c r="AD131" s="205"/>
      <c r="AE131" s="205"/>
      <c r="AF131" s="196"/>
      <c r="AG131" s="253"/>
      <c r="AH131" s="243"/>
      <c r="AI131" s="243"/>
      <c r="AJ131" s="244"/>
    </row>
    <row r="132" spans="1:38" ht="108" customHeight="1" x14ac:dyDescent="0.35">
      <c r="A132" s="11">
        <v>11.1</v>
      </c>
      <c r="B132" s="634"/>
      <c r="C132" s="634"/>
      <c r="D132" s="105" t="s">
        <v>435</v>
      </c>
      <c r="E132" s="11" t="s">
        <v>594</v>
      </c>
      <c r="F132" s="10" t="s">
        <v>286</v>
      </c>
      <c r="G132" s="148" t="s">
        <v>559</v>
      </c>
      <c r="H132" s="11" t="s">
        <v>384</v>
      </c>
      <c r="I132" s="16">
        <v>1</v>
      </c>
      <c r="J132" s="11" t="s">
        <v>300</v>
      </c>
      <c r="K132" s="10">
        <v>17</v>
      </c>
      <c r="L132" s="10" t="s">
        <v>278</v>
      </c>
      <c r="M132" s="11">
        <v>0</v>
      </c>
      <c r="N132" s="11"/>
      <c r="O132" s="11"/>
      <c r="P132" s="11"/>
      <c r="Q132" s="10"/>
      <c r="R132" s="10"/>
      <c r="S132" s="461"/>
      <c r="T132" s="461"/>
      <c r="U132" s="461"/>
      <c r="V132" s="461"/>
      <c r="W132" s="10"/>
      <c r="X132" s="10"/>
      <c r="Y132" s="10"/>
      <c r="Z132" s="358">
        <v>12000</v>
      </c>
      <c r="AA132" s="206"/>
      <c r="AB132" s="206"/>
      <c r="AC132" s="206"/>
      <c r="AD132" s="206"/>
      <c r="AE132" s="206">
        <f>SUM(Z132:AC132)</f>
        <v>12000</v>
      </c>
      <c r="AF132" s="86" t="s">
        <v>413</v>
      </c>
      <c r="AG132" s="240" t="s">
        <v>436</v>
      </c>
      <c r="AH132" s="229" t="s">
        <v>303</v>
      </c>
      <c r="AI132" s="229" t="s">
        <v>88</v>
      </c>
      <c r="AJ132" s="229" t="s">
        <v>66</v>
      </c>
    </row>
    <row r="133" spans="1:38" x14ac:dyDescent="0.35">
      <c r="A133" s="583" t="s">
        <v>437</v>
      </c>
      <c r="B133" s="583"/>
      <c r="C133" s="583"/>
      <c r="D133" s="583"/>
      <c r="E133" s="583"/>
      <c r="F133" s="583"/>
      <c r="G133" s="583"/>
      <c r="H133" s="583"/>
      <c r="I133" s="583"/>
      <c r="J133" s="583"/>
      <c r="K133" s="583"/>
      <c r="L133" s="583"/>
      <c r="M133" s="583"/>
      <c r="N133" s="583"/>
      <c r="O133" s="44"/>
      <c r="P133" s="44"/>
      <c r="Q133" s="44"/>
      <c r="R133" s="44"/>
      <c r="S133" s="44"/>
      <c r="T133" s="44"/>
      <c r="U133" s="44"/>
      <c r="V133" s="44"/>
      <c r="W133" s="44"/>
      <c r="X133" s="44"/>
      <c r="Y133" s="44"/>
      <c r="Z133" s="364">
        <f>SUM(Z13:Z132)</f>
        <v>805900</v>
      </c>
      <c r="AA133" s="211">
        <f>SUM(AA13:AA132)</f>
        <v>996532.8</v>
      </c>
      <c r="AB133" s="211">
        <f>SUM(AB13:AB132)</f>
        <v>326000</v>
      </c>
      <c r="AC133" s="211"/>
      <c r="AD133" s="211"/>
      <c r="AE133" s="211">
        <f>SUM(AE13:AE132)</f>
        <v>2128432.7999999998</v>
      </c>
      <c r="AF133" s="227"/>
      <c r="AG133" s="59"/>
      <c r="AH133" s="59"/>
      <c r="AI133" s="59"/>
      <c r="AJ133" s="59"/>
      <c r="AK133" s="15"/>
      <c r="AL133" s="15"/>
    </row>
  </sheetData>
  <autoFilter ref="AI1:AI132" xr:uid="{65CE9746-A89A-4F0D-B409-46EDF841352A}"/>
  <mergeCells count="301">
    <mergeCell ref="A2:C2"/>
    <mergeCell ref="A3:C3"/>
    <mergeCell ref="A4:C4"/>
    <mergeCell ref="A5:C5"/>
    <mergeCell ref="A6:C6"/>
    <mergeCell ref="A7:C7"/>
    <mergeCell ref="B109:B113"/>
    <mergeCell ref="C109:C113"/>
    <mergeCell ref="B116:B118"/>
    <mergeCell ref="C116:C118"/>
    <mergeCell ref="B119:B123"/>
    <mergeCell ref="C119:C123"/>
    <mergeCell ref="B125:B132"/>
    <mergeCell ref="C125:C132"/>
    <mergeCell ref="B91:B94"/>
    <mergeCell ref="C91:C94"/>
    <mergeCell ref="B95:B98"/>
    <mergeCell ref="C95:C98"/>
    <mergeCell ref="B100:B102"/>
    <mergeCell ref="C100:C102"/>
    <mergeCell ref="B105:B107"/>
    <mergeCell ref="C105:C107"/>
    <mergeCell ref="B55:B89"/>
    <mergeCell ref="C55:C89"/>
    <mergeCell ref="B9:B11"/>
    <mergeCell ref="C9:C11"/>
    <mergeCell ref="B13:B29"/>
    <mergeCell ref="C13:C29"/>
    <mergeCell ref="B31:B37"/>
    <mergeCell ref="C31:C37"/>
    <mergeCell ref="C39:C54"/>
    <mergeCell ref="B39:B54"/>
    <mergeCell ref="H125:H128"/>
    <mergeCell ref="I125:I128"/>
    <mergeCell ref="J125:J128"/>
    <mergeCell ref="K125:K128"/>
    <mergeCell ref="L125:L128"/>
    <mergeCell ref="M125:M128"/>
    <mergeCell ref="H82:H89"/>
    <mergeCell ref="I82:I89"/>
    <mergeCell ref="J82:J89"/>
    <mergeCell ref="K82:K89"/>
    <mergeCell ref="L82:L89"/>
    <mergeCell ref="M82:M89"/>
    <mergeCell ref="H74:H81"/>
    <mergeCell ref="I74:I81"/>
    <mergeCell ref="J74:J81"/>
    <mergeCell ref="K74:K81"/>
    <mergeCell ref="L74:L81"/>
    <mergeCell ref="AJ74:AJ81"/>
    <mergeCell ref="AH66:AH73"/>
    <mergeCell ref="AI66:AI73"/>
    <mergeCell ref="AJ66:AJ73"/>
    <mergeCell ref="AC74:AC81"/>
    <mergeCell ref="AD74:AD81"/>
    <mergeCell ref="AE74:AE81"/>
    <mergeCell ref="AF74:AF81"/>
    <mergeCell ref="M66:M73"/>
    <mergeCell ref="M74:M81"/>
    <mergeCell ref="Z74:Z81"/>
    <mergeCell ref="AA74:AA81"/>
    <mergeCell ref="AB74:AB81"/>
    <mergeCell ref="AG74:AG81"/>
    <mergeCell ref="AH74:AH81"/>
    <mergeCell ref="AI74:AI81"/>
    <mergeCell ref="AJ82:AJ89"/>
    <mergeCell ref="Z125:Z128"/>
    <mergeCell ref="AA125:AA128"/>
    <mergeCell ref="AB125:AB128"/>
    <mergeCell ref="AC125:AC128"/>
    <mergeCell ref="AH125:AH128"/>
    <mergeCell ref="AI125:AI128"/>
    <mergeCell ref="AJ125:AJ128"/>
    <mergeCell ref="AE82:AE89"/>
    <mergeCell ref="AH82:AH89"/>
    <mergeCell ref="AI82:AI89"/>
    <mergeCell ref="AE125:AE128"/>
    <mergeCell ref="AF125:AF128"/>
    <mergeCell ref="AG125:AG128"/>
    <mergeCell ref="AF82:AF89"/>
    <mergeCell ref="AG82:AG89"/>
    <mergeCell ref="Z82:Z89"/>
    <mergeCell ref="AA82:AA89"/>
    <mergeCell ref="AB82:AB89"/>
    <mergeCell ref="AC82:AC89"/>
    <mergeCell ref="AD82:AD89"/>
    <mergeCell ref="AD125:AD128"/>
    <mergeCell ref="M62:M65"/>
    <mergeCell ref="AF55:AF61"/>
    <mergeCell ref="AG55:AG61"/>
    <mergeCell ref="AH55:AH61"/>
    <mergeCell ref="K55:K61"/>
    <mergeCell ref="L55:L61"/>
    <mergeCell ref="M55:M61"/>
    <mergeCell ref="H66:H73"/>
    <mergeCell ref="I66:I73"/>
    <mergeCell ref="J66:J73"/>
    <mergeCell ref="K66:K73"/>
    <mergeCell ref="L66:L73"/>
    <mergeCell ref="Z66:Z73"/>
    <mergeCell ref="AA66:AA73"/>
    <mergeCell ref="AB66:AB73"/>
    <mergeCell ref="AC66:AC73"/>
    <mergeCell ref="AD66:AD73"/>
    <mergeCell ref="AE66:AE73"/>
    <mergeCell ref="AF66:AF73"/>
    <mergeCell ref="AG66:AG73"/>
    <mergeCell ref="AI55:AI61"/>
    <mergeCell ref="Z55:Z61"/>
    <mergeCell ref="AA55:AA61"/>
    <mergeCell ref="AB55:AB61"/>
    <mergeCell ref="AC55:AC61"/>
    <mergeCell ref="AD55:AD61"/>
    <mergeCell ref="AE55:AE61"/>
    <mergeCell ref="AJ55:AJ61"/>
    <mergeCell ref="H62:H65"/>
    <mergeCell ref="I62:I65"/>
    <mergeCell ref="J62:J65"/>
    <mergeCell ref="K62:K65"/>
    <mergeCell ref="L62:L65"/>
    <mergeCell ref="Z62:Z65"/>
    <mergeCell ref="AA62:AA65"/>
    <mergeCell ref="AB62:AB65"/>
    <mergeCell ref="AC62:AC65"/>
    <mergeCell ref="AD62:AD65"/>
    <mergeCell ref="AE62:AE65"/>
    <mergeCell ref="AF62:AF65"/>
    <mergeCell ref="AG62:AG65"/>
    <mergeCell ref="AH62:AH65"/>
    <mergeCell ref="AI62:AI65"/>
    <mergeCell ref="AJ62:AJ65"/>
    <mergeCell ref="K45:K49"/>
    <mergeCell ref="K52:K54"/>
    <mergeCell ref="L45:L49"/>
    <mergeCell ref="L52:L54"/>
    <mergeCell ref="M45:M54"/>
    <mergeCell ref="H52:H54"/>
    <mergeCell ref="I52:I54"/>
    <mergeCell ref="J45:J54"/>
    <mergeCell ref="AJ45:AJ54"/>
    <mergeCell ref="AE45:AE54"/>
    <mergeCell ref="AF45:AF54"/>
    <mergeCell ref="AG45:AG54"/>
    <mergeCell ref="AH45:AH54"/>
    <mergeCell ref="AI45:AI54"/>
    <mergeCell ref="Z45:Z54"/>
    <mergeCell ref="AA45:AA54"/>
    <mergeCell ref="AB45:AB54"/>
    <mergeCell ref="AG39:AG44"/>
    <mergeCell ref="AH39:AH44"/>
    <mergeCell ref="AI39:AI44"/>
    <mergeCell ref="AJ39:AJ44"/>
    <mergeCell ref="AG31:AG37"/>
    <mergeCell ref="AH31:AH37"/>
    <mergeCell ref="AI31:AI37"/>
    <mergeCell ref="AJ31:AJ37"/>
    <mergeCell ref="AC45:AC54"/>
    <mergeCell ref="AD45:AD54"/>
    <mergeCell ref="M31:M37"/>
    <mergeCell ref="Z31:Z37"/>
    <mergeCell ref="AA31:AA37"/>
    <mergeCell ref="AB31:AB37"/>
    <mergeCell ref="AC31:AC37"/>
    <mergeCell ref="AD31:AD37"/>
    <mergeCell ref="AE31:AE37"/>
    <mergeCell ref="AF31:AF37"/>
    <mergeCell ref="J39:J44"/>
    <mergeCell ref="K39:K44"/>
    <mergeCell ref="L39:L44"/>
    <mergeCell ref="M39:M44"/>
    <mergeCell ref="Z39:Z44"/>
    <mergeCell ref="AA39:AA44"/>
    <mergeCell ref="AB39:AB44"/>
    <mergeCell ref="AF39:AF44"/>
    <mergeCell ref="A133:N133"/>
    <mergeCell ref="M9:M11"/>
    <mergeCell ref="N9:Y9"/>
    <mergeCell ref="Z9:AE10"/>
    <mergeCell ref="AF9:AF11"/>
    <mergeCell ref="N10:P10"/>
    <mergeCell ref="Q10:S10"/>
    <mergeCell ref="T10:V10"/>
    <mergeCell ref="W10:Y10"/>
    <mergeCell ref="H13:H14"/>
    <mergeCell ref="I13:I14"/>
    <mergeCell ref="F39:F44"/>
    <mergeCell ref="G39:G44"/>
    <mergeCell ref="F45:F54"/>
    <mergeCell ref="G45:G54"/>
    <mergeCell ref="H15:H16"/>
    <mergeCell ref="H18:H21"/>
    <mergeCell ref="I18:I21"/>
    <mergeCell ref="AC39:AC44"/>
    <mergeCell ref="AD39:AD44"/>
    <mergeCell ref="AE39:AE44"/>
    <mergeCell ref="J31:J37"/>
    <mergeCell ref="K31:K37"/>
    <mergeCell ref="L31:L37"/>
    <mergeCell ref="D1:AJ1"/>
    <mergeCell ref="A9:A11"/>
    <mergeCell ref="D9:D11"/>
    <mergeCell ref="F9:F11"/>
    <mergeCell ref="G9:G11"/>
    <mergeCell ref="H9:H11"/>
    <mergeCell ref="I9:I11"/>
    <mergeCell ref="J9:J11"/>
    <mergeCell ref="K9:K11"/>
    <mergeCell ref="L9:L11"/>
    <mergeCell ref="E9:E11"/>
    <mergeCell ref="AI10:AJ10"/>
    <mergeCell ref="AG9:AG11"/>
    <mergeCell ref="AH9:AJ9"/>
    <mergeCell ref="D2:AJ2"/>
    <mergeCell ref="D3:AJ3"/>
    <mergeCell ref="D4:E4"/>
    <mergeCell ref="F4:AJ7"/>
    <mergeCell ref="D5:E5"/>
    <mergeCell ref="D7:E7"/>
    <mergeCell ref="D6:E6"/>
    <mergeCell ref="F31:F37"/>
    <mergeCell ref="G31:G37"/>
    <mergeCell ref="E31:E37"/>
    <mergeCell ref="E13:E21"/>
    <mergeCell ref="F13:F21"/>
    <mergeCell ref="G13:G21"/>
    <mergeCell ref="E22:E30"/>
    <mergeCell ref="F22:F30"/>
    <mergeCell ref="G22:G30"/>
    <mergeCell ref="E39:E44"/>
    <mergeCell ref="E45:E54"/>
    <mergeCell ref="E82:E89"/>
    <mergeCell ref="E74:E81"/>
    <mergeCell ref="E109:E114"/>
    <mergeCell ref="F55:F61"/>
    <mergeCell ref="G55:G61"/>
    <mergeCell ref="E62:E65"/>
    <mergeCell ref="F66:F73"/>
    <mergeCell ref="G66:G73"/>
    <mergeCell ref="F62:F65"/>
    <mergeCell ref="G62:G65"/>
    <mergeCell ref="E55:E61"/>
    <mergeCell ref="F82:F89"/>
    <mergeCell ref="G82:G89"/>
    <mergeCell ref="F74:F81"/>
    <mergeCell ref="G74:G81"/>
    <mergeCell ref="E66:E73"/>
    <mergeCell ref="G120:G123"/>
    <mergeCell ref="G117:G118"/>
    <mergeCell ref="G109:G113"/>
    <mergeCell ref="G100:G102"/>
    <mergeCell ref="G91:G94"/>
    <mergeCell ref="G95:G98"/>
    <mergeCell ref="E116:E123"/>
    <mergeCell ref="G105:G107"/>
    <mergeCell ref="E125:E128"/>
    <mergeCell ref="F125:F128"/>
    <mergeCell ref="G125:G128"/>
    <mergeCell ref="I15:I16"/>
    <mergeCell ref="J13:J21"/>
    <mergeCell ref="L13:L21"/>
    <mergeCell ref="K13:K21"/>
    <mergeCell ref="M13:M21"/>
    <mergeCell ref="Z13:Z21"/>
    <mergeCell ref="AA13:AA21"/>
    <mergeCell ref="AB13:AB21"/>
    <mergeCell ref="AC13:AC21"/>
    <mergeCell ref="AD13:AD21"/>
    <mergeCell ref="AE13:AE21"/>
    <mergeCell ref="AF13:AF21"/>
    <mergeCell ref="AG13:AG21"/>
    <mergeCell ref="AH13:AH21"/>
    <mergeCell ref="AI13:AI21"/>
    <mergeCell ref="AJ13:AJ21"/>
    <mergeCell ref="K22:K30"/>
    <mergeCell ref="L22:L30"/>
    <mergeCell ref="M22:M30"/>
    <mergeCell ref="Z22:Z30"/>
    <mergeCell ref="AA22:AA30"/>
    <mergeCell ref="AB22:AB30"/>
    <mergeCell ref="AC22:AC30"/>
    <mergeCell ref="AD22:AD30"/>
    <mergeCell ref="AE22:AE30"/>
    <mergeCell ref="AF22:AF30"/>
    <mergeCell ref="AG22:AG30"/>
    <mergeCell ref="AH22:AH30"/>
    <mergeCell ref="AI22:AI30"/>
    <mergeCell ref="AJ22:AJ30"/>
    <mergeCell ref="H40:H44"/>
    <mergeCell ref="I40:I44"/>
    <mergeCell ref="H46:H49"/>
    <mergeCell ref="I46:I49"/>
    <mergeCell ref="H56:H61"/>
    <mergeCell ref="I56:I61"/>
    <mergeCell ref="H27:H30"/>
    <mergeCell ref="I27:I30"/>
    <mergeCell ref="J22:J30"/>
    <mergeCell ref="H23:H25"/>
    <mergeCell ref="I23:I25"/>
    <mergeCell ref="H32:H37"/>
    <mergeCell ref="I32:I37"/>
    <mergeCell ref="J55:J61"/>
  </mergeCells>
  <phoneticPr fontId="3" type="noConversion"/>
  <pageMargins left="0.70866141732283472" right="0.70866141732283472" top="0.74803149606299213" bottom="0.74803149606299213" header="0.31496062992125984" footer="0.31496062992125984"/>
  <pageSetup paperSize="9"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5A5AB-3A79-4929-A0EA-F2755409E489}">
  <dimension ref="A1:AI314"/>
  <sheetViews>
    <sheetView topLeftCell="A5" zoomScale="64" zoomScaleNormal="64" workbookViewId="0">
      <selection activeCell="B17" sqref="B17"/>
    </sheetView>
  </sheetViews>
  <sheetFormatPr defaultColWidth="8.81640625" defaultRowHeight="14.5" x14ac:dyDescent="0.35"/>
  <cols>
    <col min="1" max="1" width="19.1796875" style="2" customWidth="1"/>
    <col min="2" max="2" width="61.90625" style="1" customWidth="1"/>
    <col min="3" max="3" width="50.1796875" style="1" customWidth="1"/>
    <col min="4" max="4" width="15.81640625" style="1" customWidth="1"/>
    <col min="5" max="5" width="11.81640625" style="1" bestFit="1" customWidth="1"/>
    <col min="6" max="6" width="20" style="1" customWidth="1"/>
    <col min="7" max="7" width="9.54296875" style="1" customWidth="1"/>
    <col min="8" max="8" width="28.26953125" style="1" customWidth="1"/>
    <col min="9" max="9" width="15.54296875" style="1" customWidth="1"/>
    <col min="10" max="10" width="23.81640625" style="1" customWidth="1"/>
    <col min="11" max="11" width="15.36328125" style="2" customWidth="1"/>
    <col min="12" max="12" width="3.36328125" style="1" bestFit="1" customWidth="1"/>
    <col min="13" max="13" width="3.6328125" style="1" bestFit="1" customWidth="1"/>
    <col min="14" max="14" width="4.36328125" style="1" bestFit="1" customWidth="1"/>
    <col min="15" max="15" width="3.90625" style="1" bestFit="1" customWidth="1"/>
    <col min="16" max="16" width="4.36328125" style="1" bestFit="1" customWidth="1"/>
    <col min="17" max="17" width="3.36328125" style="1" bestFit="1" customWidth="1"/>
    <col min="18" max="18" width="4.08984375" style="1" bestFit="1" customWidth="1"/>
    <col min="19" max="19" width="3.90625" style="1" bestFit="1" customWidth="1"/>
    <col min="20" max="20" width="3.6328125" style="1" bestFit="1" customWidth="1"/>
    <col min="21" max="23" width="3.90625" style="1" bestFit="1" customWidth="1"/>
    <col min="24" max="24" width="18" style="212" customWidth="1"/>
    <col min="25" max="25" width="19.1796875" style="1" customWidth="1"/>
    <col min="26" max="26" width="17.6328125" style="1" customWidth="1"/>
    <col min="27" max="27" width="15.90625" style="1" customWidth="1"/>
    <col min="28" max="28" width="12.7265625" style="1" customWidth="1"/>
    <col min="29" max="29" width="18.08984375" style="1" customWidth="1"/>
    <col min="30" max="30" width="27.08984375" style="1" customWidth="1"/>
    <col min="31" max="31" width="30.81640625" style="1" customWidth="1"/>
    <col min="32" max="32" width="15" style="1" customWidth="1"/>
    <col min="33" max="34" width="21" style="1" customWidth="1"/>
    <col min="35" max="35" width="22.08984375" style="1" customWidth="1"/>
    <col min="36" max="16384" width="8.81640625" style="1"/>
  </cols>
  <sheetData>
    <row r="1" spans="1:35" s="3" customFormat="1" ht="28" customHeight="1" thickBot="1" x14ac:dyDescent="0.4">
      <c r="A1" s="542" t="s">
        <v>734</v>
      </c>
      <c r="B1" s="544"/>
      <c r="C1" s="544"/>
      <c r="D1" s="544"/>
      <c r="E1" s="544"/>
      <c r="F1" s="544"/>
      <c r="G1" s="544"/>
      <c r="H1" s="544"/>
      <c r="I1" s="544"/>
      <c r="J1" s="544"/>
      <c r="K1" s="544"/>
      <c r="L1" s="544"/>
      <c r="M1" s="544"/>
      <c r="N1" s="544"/>
      <c r="O1" s="544"/>
      <c r="P1" s="544"/>
      <c r="Q1" s="544"/>
      <c r="R1" s="544"/>
      <c r="S1" s="544"/>
      <c r="T1" s="544"/>
      <c r="U1" s="544"/>
      <c r="V1" s="544"/>
      <c r="W1" s="544"/>
      <c r="X1" s="544"/>
      <c r="Y1" s="544"/>
      <c r="Z1" s="544"/>
      <c r="AA1" s="544"/>
      <c r="AB1" s="544"/>
      <c r="AC1" s="544"/>
      <c r="AD1" s="544"/>
      <c r="AE1" s="544"/>
      <c r="AF1" s="544"/>
      <c r="AG1" s="544"/>
      <c r="AH1" s="544"/>
      <c r="AI1" s="452"/>
    </row>
    <row r="2" spans="1:35" s="3" customFormat="1" ht="23.5" customHeight="1" thickBot="1" x14ac:dyDescent="0.4">
      <c r="A2" s="303" t="s">
        <v>0</v>
      </c>
      <c r="B2" s="757" t="s">
        <v>1</v>
      </c>
      <c r="C2" s="758"/>
      <c r="D2" s="758"/>
      <c r="E2" s="758"/>
      <c r="F2" s="758"/>
      <c r="G2" s="758"/>
      <c r="H2" s="758"/>
      <c r="I2" s="758"/>
      <c r="J2" s="758"/>
      <c r="K2" s="758"/>
      <c r="L2" s="758"/>
      <c r="M2" s="758"/>
      <c r="N2" s="758"/>
      <c r="O2" s="758"/>
      <c r="P2" s="758"/>
      <c r="Q2" s="758"/>
      <c r="R2" s="758"/>
      <c r="S2" s="758"/>
      <c r="T2" s="758"/>
      <c r="U2" s="758"/>
      <c r="V2" s="758"/>
      <c r="W2" s="758"/>
      <c r="X2" s="758"/>
      <c r="Y2" s="758"/>
      <c r="Z2" s="758"/>
      <c r="AA2" s="758"/>
      <c r="AB2" s="758"/>
      <c r="AC2" s="758"/>
      <c r="AD2" s="758"/>
      <c r="AE2" s="758"/>
      <c r="AF2" s="758"/>
      <c r="AG2" s="758"/>
      <c r="AH2" s="758"/>
      <c r="AI2" s="453"/>
    </row>
    <row r="3" spans="1:35" s="3" customFormat="1" ht="40" customHeight="1" thickBot="1" x14ac:dyDescent="0.4">
      <c r="A3" s="304" t="s">
        <v>735</v>
      </c>
      <c r="B3" s="759" t="s">
        <v>3</v>
      </c>
      <c r="C3" s="760"/>
      <c r="D3" s="761"/>
      <c r="E3" s="761"/>
      <c r="F3" s="761"/>
      <c r="G3" s="761"/>
      <c r="H3" s="761"/>
      <c r="I3" s="761"/>
      <c r="J3" s="761"/>
      <c r="K3" s="761"/>
      <c r="L3" s="761"/>
      <c r="M3" s="761"/>
      <c r="N3" s="761"/>
      <c r="O3" s="761"/>
      <c r="P3" s="761"/>
      <c r="Q3" s="761"/>
      <c r="R3" s="761"/>
      <c r="S3" s="761"/>
      <c r="T3" s="761"/>
      <c r="U3" s="761"/>
      <c r="V3" s="761"/>
      <c r="W3" s="761"/>
      <c r="X3" s="761"/>
      <c r="Y3" s="761"/>
      <c r="Z3" s="761"/>
      <c r="AA3" s="761"/>
      <c r="AB3" s="761"/>
      <c r="AC3" s="761"/>
      <c r="AD3" s="761"/>
      <c r="AE3" s="761"/>
      <c r="AF3" s="761"/>
      <c r="AG3" s="761"/>
      <c r="AH3" s="762"/>
      <c r="AI3" s="453"/>
    </row>
    <row r="4" spans="1:35" s="3" customFormat="1" ht="20.149999999999999" customHeight="1" x14ac:dyDescent="0.35">
      <c r="A4" s="305" t="s">
        <v>4</v>
      </c>
      <c r="B4" s="481">
        <v>2026</v>
      </c>
      <c r="C4" s="481"/>
      <c r="D4" s="689" t="s">
        <v>844</v>
      </c>
      <c r="E4" s="600"/>
      <c r="F4" s="600"/>
      <c r="G4" s="600"/>
      <c r="H4" s="600"/>
      <c r="I4" s="600"/>
      <c r="J4" s="600"/>
      <c r="K4" s="600"/>
      <c r="L4" s="600"/>
      <c r="M4" s="600"/>
      <c r="N4" s="600"/>
      <c r="O4" s="600"/>
      <c r="P4" s="600"/>
      <c r="Q4" s="600"/>
      <c r="R4" s="600"/>
      <c r="S4" s="600"/>
      <c r="T4" s="600"/>
      <c r="U4" s="600"/>
      <c r="V4" s="600"/>
      <c r="W4" s="600"/>
      <c r="X4" s="600"/>
      <c r="Y4" s="600"/>
      <c r="Z4" s="600"/>
      <c r="AA4" s="600"/>
      <c r="AB4" s="600"/>
      <c r="AC4" s="600"/>
      <c r="AD4" s="600"/>
      <c r="AE4" s="600"/>
      <c r="AF4" s="600"/>
      <c r="AG4" s="600"/>
      <c r="AH4" s="600"/>
      <c r="AI4" s="453"/>
    </row>
    <row r="5" spans="1:35" s="3" customFormat="1" ht="33.5" customHeight="1" x14ac:dyDescent="0.35">
      <c r="A5" s="306" t="s">
        <v>5</v>
      </c>
      <c r="B5" s="481" t="s">
        <v>6</v>
      </c>
      <c r="C5" s="481"/>
      <c r="D5" s="600"/>
      <c r="E5" s="600"/>
      <c r="F5" s="600"/>
      <c r="G5" s="600"/>
      <c r="H5" s="600"/>
      <c r="I5" s="600"/>
      <c r="J5" s="600"/>
      <c r="K5" s="600"/>
      <c r="L5" s="600"/>
      <c r="M5" s="600"/>
      <c r="N5" s="600"/>
      <c r="O5" s="600"/>
      <c r="P5" s="600"/>
      <c r="Q5" s="600"/>
      <c r="R5" s="600"/>
      <c r="S5" s="600"/>
      <c r="T5" s="600"/>
      <c r="U5" s="600"/>
      <c r="V5" s="600"/>
      <c r="W5" s="600"/>
      <c r="X5" s="600"/>
      <c r="Y5" s="600"/>
      <c r="Z5" s="600"/>
      <c r="AA5" s="600"/>
      <c r="AB5" s="600"/>
      <c r="AC5" s="600"/>
      <c r="AD5" s="600"/>
      <c r="AE5" s="600"/>
      <c r="AF5" s="600"/>
      <c r="AG5" s="600"/>
      <c r="AH5" s="600"/>
      <c r="AI5" s="453"/>
    </row>
    <row r="6" spans="1:35" s="3" customFormat="1" ht="34.5" customHeight="1" thickBot="1" x14ac:dyDescent="0.4">
      <c r="A6" s="306" t="s">
        <v>845</v>
      </c>
      <c r="B6" s="481" t="s">
        <v>10</v>
      </c>
      <c r="C6" s="481"/>
      <c r="D6" s="600"/>
      <c r="E6" s="600"/>
      <c r="F6" s="600"/>
      <c r="G6" s="600"/>
      <c r="H6" s="600"/>
      <c r="I6" s="600"/>
      <c r="J6" s="600"/>
      <c r="K6" s="600"/>
      <c r="L6" s="600"/>
      <c r="M6" s="600"/>
      <c r="N6" s="600"/>
      <c r="O6" s="600"/>
      <c r="P6" s="600"/>
      <c r="Q6" s="600"/>
      <c r="R6" s="600"/>
      <c r="S6" s="600"/>
      <c r="T6" s="600"/>
      <c r="U6" s="600"/>
      <c r="V6" s="600"/>
      <c r="W6" s="600"/>
      <c r="X6" s="600"/>
      <c r="Y6" s="600"/>
      <c r="Z6" s="600"/>
      <c r="AA6" s="600"/>
      <c r="AB6" s="600"/>
      <c r="AC6" s="600"/>
      <c r="AD6" s="600"/>
      <c r="AE6" s="600"/>
      <c r="AF6" s="600"/>
      <c r="AG6" s="600"/>
      <c r="AH6" s="600"/>
      <c r="AI6" s="453"/>
    </row>
    <row r="7" spans="1:35" s="3" customFormat="1" ht="25" customHeight="1" thickBot="1" x14ac:dyDescent="0.4">
      <c r="A7" s="307" t="s">
        <v>595</v>
      </c>
      <c r="B7" s="691" t="s">
        <v>596</v>
      </c>
      <c r="C7" s="691"/>
      <c r="D7" s="763"/>
      <c r="E7" s="763"/>
      <c r="F7" s="763"/>
      <c r="G7" s="763"/>
      <c r="H7" s="763"/>
      <c r="I7" s="763"/>
      <c r="J7" s="763"/>
      <c r="K7" s="763"/>
      <c r="L7" s="763"/>
      <c r="M7" s="763"/>
      <c r="N7" s="763"/>
      <c r="O7" s="763"/>
      <c r="P7" s="763"/>
      <c r="Q7" s="763"/>
      <c r="R7" s="763"/>
      <c r="S7" s="763"/>
      <c r="T7" s="763"/>
      <c r="U7" s="763"/>
      <c r="V7" s="763"/>
      <c r="W7" s="763"/>
      <c r="X7" s="763"/>
      <c r="Y7" s="763"/>
      <c r="Z7" s="763"/>
      <c r="AA7" s="763"/>
      <c r="AB7" s="763"/>
      <c r="AC7" s="763"/>
      <c r="AD7" s="763"/>
      <c r="AE7" s="763"/>
      <c r="AF7" s="763"/>
      <c r="AG7" s="763"/>
      <c r="AH7" s="763"/>
      <c r="AI7" s="453"/>
    </row>
    <row r="8" spans="1:35" s="3" customFormat="1" ht="42.65" customHeight="1" thickBot="1" x14ac:dyDescent="0.4">
      <c r="A8" s="539" t="s">
        <v>12</v>
      </c>
      <c r="B8" s="539" t="s">
        <v>13</v>
      </c>
      <c r="C8" s="308" t="s">
        <v>598</v>
      </c>
      <c r="D8" s="550" t="s">
        <v>14</v>
      </c>
      <c r="E8" s="550" t="s">
        <v>736</v>
      </c>
      <c r="F8" s="552" t="s">
        <v>15</v>
      </c>
      <c r="G8" s="540" t="s">
        <v>16</v>
      </c>
      <c r="H8" s="764" t="s">
        <v>17</v>
      </c>
      <c r="I8" s="539" t="s">
        <v>18</v>
      </c>
      <c r="J8" s="539" t="s">
        <v>19</v>
      </c>
      <c r="K8" s="537" t="s">
        <v>737</v>
      </c>
      <c r="L8" s="546" t="s">
        <v>21</v>
      </c>
      <c r="M8" s="547"/>
      <c r="N8" s="547"/>
      <c r="O8" s="547"/>
      <c r="P8" s="547"/>
      <c r="Q8" s="547"/>
      <c r="R8" s="547"/>
      <c r="S8" s="547"/>
      <c r="T8" s="547"/>
      <c r="U8" s="547"/>
      <c r="V8" s="547"/>
      <c r="W8" s="547"/>
      <c r="X8" s="555" t="s">
        <v>22</v>
      </c>
      <c r="Y8" s="556"/>
      <c r="Z8" s="556"/>
      <c r="AA8" s="556"/>
      <c r="AB8" s="309"/>
      <c r="AC8" s="309"/>
      <c r="AD8" s="528" t="s">
        <v>23</v>
      </c>
      <c r="AE8" s="530" t="s">
        <v>24</v>
      </c>
      <c r="AF8" s="554" t="s">
        <v>25</v>
      </c>
      <c r="AG8" s="554"/>
      <c r="AH8" s="554"/>
      <c r="AI8" s="833" t="s">
        <v>858</v>
      </c>
    </row>
    <row r="9" spans="1:35" s="3" customFormat="1" ht="32.15" customHeight="1" thickBot="1" x14ac:dyDescent="0.4">
      <c r="A9" s="485"/>
      <c r="B9" s="485"/>
      <c r="C9" s="310"/>
      <c r="D9" s="550"/>
      <c r="E9" s="550"/>
      <c r="F9" s="553"/>
      <c r="G9" s="541"/>
      <c r="H9" s="765"/>
      <c r="I9" s="485"/>
      <c r="J9" s="485"/>
      <c r="K9" s="538"/>
      <c r="L9" s="546" t="s">
        <v>26</v>
      </c>
      <c r="M9" s="547"/>
      <c r="N9" s="559"/>
      <c r="O9" s="547" t="s">
        <v>27</v>
      </c>
      <c r="P9" s="547"/>
      <c r="Q9" s="560"/>
      <c r="R9" s="561" t="s">
        <v>28</v>
      </c>
      <c r="S9" s="547"/>
      <c r="T9" s="560"/>
      <c r="U9" s="561" t="s">
        <v>29</v>
      </c>
      <c r="V9" s="547"/>
      <c r="W9" s="547"/>
      <c r="X9" s="557"/>
      <c r="Y9" s="558"/>
      <c r="Z9" s="558"/>
      <c r="AA9" s="558"/>
      <c r="AB9" s="311"/>
      <c r="AC9" s="311"/>
      <c r="AD9" s="529"/>
      <c r="AE9" s="531"/>
      <c r="AF9" s="528" t="s">
        <v>30</v>
      </c>
      <c r="AG9" s="548" t="s">
        <v>31</v>
      </c>
      <c r="AH9" s="554"/>
      <c r="AI9" s="834"/>
    </row>
    <row r="10" spans="1:35" s="3" customFormat="1" ht="57.65" customHeight="1" thickBot="1" x14ac:dyDescent="0.4">
      <c r="A10" s="485"/>
      <c r="B10" s="485"/>
      <c r="C10" s="310"/>
      <c r="D10" s="551"/>
      <c r="E10" s="551"/>
      <c r="F10" s="553"/>
      <c r="G10" s="541"/>
      <c r="H10" s="765"/>
      <c r="I10" s="485"/>
      <c r="J10" s="485"/>
      <c r="K10" s="538"/>
      <c r="L10" s="371" t="s">
        <v>32</v>
      </c>
      <c r="M10" s="372" t="s">
        <v>33</v>
      </c>
      <c r="N10" s="373" t="s">
        <v>34</v>
      </c>
      <c r="O10" s="372" t="s">
        <v>35</v>
      </c>
      <c r="P10" s="372" t="s">
        <v>34</v>
      </c>
      <c r="Q10" s="372" t="s">
        <v>32</v>
      </c>
      <c r="R10" s="372" t="s">
        <v>36</v>
      </c>
      <c r="S10" s="372" t="s">
        <v>35</v>
      </c>
      <c r="T10" s="372" t="s">
        <v>37</v>
      </c>
      <c r="U10" s="372" t="s">
        <v>38</v>
      </c>
      <c r="V10" s="372" t="s">
        <v>39</v>
      </c>
      <c r="W10" s="374" t="s">
        <v>40</v>
      </c>
      <c r="X10" s="375" t="s">
        <v>41</v>
      </c>
      <c r="Y10" s="376" t="s">
        <v>42</v>
      </c>
      <c r="Z10" s="377" t="s">
        <v>43</v>
      </c>
      <c r="AA10" s="378" t="s">
        <v>44</v>
      </c>
      <c r="AB10" s="372" t="s">
        <v>564</v>
      </c>
      <c r="AC10" s="372" t="s">
        <v>45</v>
      </c>
      <c r="AD10" s="529"/>
      <c r="AE10" s="532"/>
      <c r="AF10" s="529"/>
      <c r="AG10" s="379" t="s">
        <v>46</v>
      </c>
      <c r="AH10" s="438" t="s">
        <v>47</v>
      </c>
      <c r="AI10" s="835"/>
    </row>
    <row r="11" spans="1:35" s="21" customFormat="1" ht="23.5" customHeight="1" thickBot="1" x14ac:dyDescent="0.4">
      <c r="A11" s="43">
        <v>1</v>
      </c>
      <c r="B11" s="50" t="s">
        <v>48</v>
      </c>
      <c r="C11" s="50"/>
      <c r="D11" s="381"/>
      <c r="E11" s="381"/>
      <c r="F11" s="381"/>
      <c r="G11" s="381"/>
      <c r="H11" s="50"/>
      <c r="I11" s="50"/>
      <c r="J11" s="382"/>
      <c r="K11" s="243"/>
      <c r="L11" s="50"/>
      <c r="M11" s="50"/>
      <c r="N11" s="50"/>
      <c r="O11" s="50"/>
      <c r="P11" s="50"/>
      <c r="Q11" s="50"/>
      <c r="R11" s="50"/>
      <c r="S11" s="50"/>
      <c r="T11" s="50"/>
      <c r="U11" s="50"/>
      <c r="V11" s="50"/>
      <c r="W11" s="50"/>
      <c r="X11" s="383"/>
      <c r="Y11" s="50"/>
      <c r="Z11" s="50"/>
      <c r="AA11" s="50"/>
      <c r="AB11" s="50"/>
      <c r="AC11" s="50"/>
      <c r="AD11" s="50"/>
      <c r="AE11" s="384"/>
      <c r="AF11" s="286"/>
      <c r="AG11" s="300"/>
      <c r="AH11" s="439"/>
      <c r="AI11" s="454"/>
    </row>
    <row r="12" spans="1:35" s="3" customFormat="1" ht="61.5" customHeight="1" x14ac:dyDescent="0.35">
      <c r="A12" s="153">
        <v>1.1000000000000001</v>
      </c>
      <c r="B12" s="279" t="s">
        <v>674</v>
      </c>
      <c r="C12" s="569" t="s">
        <v>604</v>
      </c>
      <c r="D12" s="584" t="s">
        <v>149</v>
      </c>
      <c r="E12" s="584" t="s">
        <v>645</v>
      </c>
      <c r="F12" s="154" t="s">
        <v>60</v>
      </c>
      <c r="G12" s="159">
        <v>1</v>
      </c>
      <c r="H12" s="8" t="s">
        <v>150</v>
      </c>
      <c r="I12" s="584" t="s">
        <v>76</v>
      </c>
      <c r="J12" s="565" t="s">
        <v>765</v>
      </c>
      <c r="K12" s="565">
        <v>1</v>
      </c>
      <c r="L12" s="153"/>
      <c r="M12" s="156"/>
      <c r="N12" s="156"/>
      <c r="O12" s="156"/>
      <c r="P12" s="156"/>
      <c r="Q12" s="153"/>
      <c r="R12" s="156"/>
      <c r="S12" s="156"/>
      <c r="T12" s="153"/>
      <c r="U12" s="153"/>
      <c r="V12" s="156"/>
      <c r="W12" s="156"/>
      <c r="X12" s="566">
        <v>10000</v>
      </c>
      <c r="Y12" s="566"/>
      <c r="Z12" s="566"/>
      <c r="AA12" s="566"/>
      <c r="AB12" s="566"/>
      <c r="AC12" s="566">
        <f>SUM(X12:AA12)</f>
        <v>10000</v>
      </c>
      <c r="AD12" s="569" t="s">
        <v>152</v>
      </c>
      <c r="AE12" s="569" t="s">
        <v>153</v>
      </c>
      <c r="AF12" s="569" t="s">
        <v>78</v>
      </c>
      <c r="AG12" s="569" t="s">
        <v>65</v>
      </c>
      <c r="AH12" s="770" t="s">
        <v>56</v>
      </c>
      <c r="AI12" s="457" t="s">
        <v>855</v>
      </c>
    </row>
    <row r="13" spans="1:35" s="3" customFormat="1" ht="22" customHeight="1" x14ac:dyDescent="0.35">
      <c r="A13" s="153" t="s">
        <v>441</v>
      </c>
      <c r="B13" s="99" t="s">
        <v>445</v>
      </c>
      <c r="C13" s="497"/>
      <c r="D13" s="513"/>
      <c r="E13" s="513"/>
      <c r="F13" s="533"/>
      <c r="G13" s="534"/>
      <c r="H13" s="522"/>
      <c r="I13" s="513"/>
      <c r="J13" s="564"/>
      <c r="K13" s="564"/>
      <c r="L13" s="159"/>
      <c r="M13" s="159"/>
      <c r="N13" s="159"/>
      <c r="O13" s="159"/>
      <c r="P13" s="166"/>
      <c r="Q13" s="170"/>
      <c r="R13" s="170"/>
      <c r="S13" s="166"/>
      <c r="T13" s="166"/>
      <c r="U13" s="159"/>
      <c r="V13" s="159"/>
      <c r="W13" s="159"/>
      <c r="X13" s="567"/>
      <c r="Y13" s="567"/>
      <c r="Z13" s="567"/>
      <c r="AA13" s="567"/>
      <c r="AB13" s="567"/>
      <c r="AC13" s="567"/>
      <c r="AD13" s="497"/>
      <c r="AE13" s="497"/>
      <c r="AF13" s="497"/>
      <c r="AG13" s="497"/>
      <c r="AH13" s="771"/>
      <c r="AI13" s="457" t="s">
        <v>855</v>
      </c>
    </row>
    <row r="14" spans="1:35" s="3" customFormat="1" ht="37.5" customHeight="1" x14ac:dyDescent="0.35">
      <c r="A14" s="153" t="s">
        <v>442</v>
      </c>
      <c r="B14" s="99" t="s">
        <v>760</v>
      </c>
      <c r="C14" s="497"/>
      <c r="D14" s="513"/>
      <c r="E14" s="513"/>
      <c r="F14" s="534"/>
      <c r="G14" s="534"/>
      <c r="H14" s="522"/>
      <c r="I14" s="513"/>
      <c r="J14" s="564"/>
      <c r="K14" s="564"/>
      <c r="L14" s="156"/>
      <c r="M14" s="156"/>
      <c r="N14" s="156"/>
      <c r="O14" s="156"/>
      <c r="P14" s="153"/>
      <c r="Q14" s="156"/>
      <c r="R14" s="185"/>
      <c r="S14" s="157"/>
      <c r="T14" s="157"/>
      <c r="U14" s="156"/>
      <c r="V14" s="156"/>
      <c r="W14" s="156"/>
      <c r="X14" s="567"/>
      <c r="Y14" s="567"/>
      <c r="Z14" s="567"/>
      <c r="AA14" s="567"/>
      <c r="AB14" s="567"/>
      <c r="AC14" s="567"/>
      <c r="AD14" s="497"/>
      <c r="AE14" s="497"/>
      <c r="AF14" s="497"/>
      <c r="AG14" s="497"/>
      <c r="AH14" s="771"/>
      <c r="AI14" s="457" t="s">
        <v>855</v>
      </c>
    </row>
    <row r="15" spans="1:35" s="3" customFormat="1" ht="37.5" customHeight="1" x14ac:dyDescent="0.35">
      <c r="A15" s="153" t="s">
        <v>443</v>
      </c>
      <c r="B15" s="99" t="s">
        <v>761</v>
      </c>
      <c r="C15" s="497"/>
      <c r="D15" s="513"/>
      <c r="E15" s="513"/>
      <c r="F15" s="535"/>
      <c r="G15" s="535"/>
      <c r="H15" s="526"/>
      <c r="I15" s="513"/>
      <c r="J15" s="564"/>
      <c r="K15" s="564"/>
      <c r="L15" s="156"/>
      <c r="M15" s="156"/>
      <c r="N15" s="156"/>
      <c r="O15" s="156"/>
      <c r="P15" s="153"/>
      <c r="Q15" s="156"/>
      <c r="R15" s="156"/>
      <c r="S15" s="153"/>
      <c r="T15" s="157"/>
      <c r="U15" s="185"/>
      <c r="V15" s="156"/>
      <c r="W15" s="156"/>
      <c r="X15" s="567"/>
      <c r="Y15" s="567"/>
      <c r="Z15" s="567"/>
      <c r="AA15" s="567"/>
      <c r="AB15" s="567"/>
      <c r="AC15" s="567"/>
      <c r="AD15" s="497"/>
      <c r="AE15" s="497"/>
      <c r="AF15" s="497"/>
      <c r="AG15" s="497"/>
      <c r="AH15" s="771"/>
      <c r="AI15" s="457" t="s">
        <v>855</v>
      </c>
    </row>
    <row r="16" spans="1:35" s="3" customFormat="1" ht="30" customHeight="1" x14ac:dyDescent="0.35">
      <c r="A16" s="153" t="s">
        <v>746</v>
      </c>
      <c r="B16" s="99" t="s">
        <v>563</v>
      </c>
      <c r="C16" s="497"/>
      <c r="D16" s="513"/>
      <c r="E16" s="513"/>
      <c r="F16" s="163" t="s">
        <v>670</v>
      </c>
      <c r="G16" s="162">
        <v>5</v>
      </c>
      <c r="H16" s="161" t="s">
        <v>671</v>
      </c>
      <c r="I16" s="513"/>
      <c r="J16" s="564"/>
      <c r="K16" s="564"/>
      <c r="L16" s="156"/>
      <c r="M16" s="156"/>
      <c r="N16" s="156"/>
      <c r="O16" s="156"/>
      <c r="P16" s="153"/>
      <c r="Q16" s="156"/>
      <c r="R16" s="156"/>
      <c r="S16" s="153"/>
      <c r="T16" s="157"/>
      <c r="U16" s="185"/>
      <c r="V16" s="156"/>
      <c r="W16" s="156"/>
      <c r="X16" s="567"/>
      <c r="Y16" s="567"/>
      <c r="Z16" s="567"/>
      <c r="AA16" s="567"/>
      <c r="AB16" s="567"/>
      <c r="AC16" s="567"/>
      <c r="AD16" s="497"/>
      <c r="AE16" s="497"/>
      <c r="AF16" s="497"/>
      <c r="AG16" s="497"/>
      <c r="AH16" s="771"/>
      <c r="AI16" s="457" t="s">
        <v>855</v>
      </c>
    </row>
    <row r="17" spans="1:35" s="3" customFormat="1" ht="36" customHeight="1" x14ac:dyDescent="0.35">
      <c r="A17" s="153" t="s">
        <v>747</v>
      </c>
      <c r="B17" s="99" t="s">
        <v>762</v>
      </c>
      <c r="C17" s="497"/>
      <c r="D17" s="513"/>
      <c r="E17" s="513"/>
      <c r="F17" s="533"/>
      <c r="G17" s="533"/>
      <c r="H17" s="521"/>
      <c r="I17" s="513"/>
      <c r="J17" s="564"/>
      <c r="K17" s="564"/>
      <c r="L17" s="156"/>
      <c r="M17" s="156"/>
      <c r="N17" s="156"/>
      <c r="O17" s="156"/>
      <c r="P17" s="153"/>
      <c r="Q17" s="156"/>
      <c r="R17" s="156"/>
      <c r="S17" s="153"/>
      <c r="T17" s="157"/>
      <c r="U17" s="185"/>
      <c r="V17" s="156"/>
      <c r="W17" s="156"/>
      <c r="X17" s="567"/>
      <c r="Y17" s="567"/>
      <c r="Z17" s="567"/>
      <c r="AA17" s="567"/>
      <c r="AB17" s="567"/>
      <c r="AC17" s="567"/>
      <c r="AD17" s="497"/>
      <c r="AE17" s="497"/>
      <c r="AF17" s="497"/>
      <c r="AG17" s="497"/>
      <c r="AH17" s="771"/>
      <c r="AI17" s="457" t="s">
        <v>855</v>
      </c>
    </row>
    <row r="18" spans="1:35" s="3" customFormat="1" ht="36" customHeight="1" x14ac:dyDescent="0.35">
      <c r="A18" s="153" t="s">
        <v>748</v>
      </c>
      <c r="B18" s="99" t="s">
        <v>763</v>
      </c>
      <c r="C18" s="497"/>
      <c r="D18" s="513"/>
      <c r="E18" s="513"/>
      <c r="F18" s="534"/>
      <c r="G18" s="534"/>
      <c r="H18" s="522"/>
      <c r="I18" s="513"/>
      <c r="J18" s="564"/>
      <c r="K18" s="564"/>
      <c r="L18" s="156"/>
      <c r="M18" s="156"/>
      <c r="N18" s="156"/>
      <c r="O18" s="156"/>
      <c r="P18" s="153"/>
      <c r="Q18" s="156"/>
      <c r="R18" s="156"/>
      <c r="S18" s="153"/>
      <c r="T18" s="157"/>
      <c r="U18" s="185"/>
      <c r="V18" s="185"/>
      <c r="W18" s="185"/>
      <c r="X18" s="567"/>
      <c r="Y18" s="567"/>
      <c r="Z18" s="567"/>
      <c r="AA18" s="567"/>
      <c r="AB18" s="567"/>
      <c r="AC18" s="567"/>
      <c r="AD18" s="497"/>
      <c r="AE18" s="497"/>
      <c r="AF18" s="497"/>
      <c r="AG18" s="497"/>
      <c r="AH18" s="771"/>
      <c r="AI18" s="457" t="s">
        <v>855</v>
      </c>
    </row>
    <row r="19" spans="1:35" s="3" customFormat="1" ht="36" customHeight="1" x14ac:dyDescent="0.35">
      <c r="A19" s="153" t="s">
        <v>749</v>
      </c>
      <c r="B19" s="99" t="s">
        <v>764</v>
      </c>
      <c r="C19" s="498"/>
      <c r="D19" s="536"/>
      <c r="E19" s="536"/>
      <c r="F19" s="535"/>
      <c r="G19" s="535"/>
      <c r="H19" s="526"/>
      <c r="I19" s="536"/>
      <c r="J19" s="562"/>
      <c r="K19" s="562"/>
      <c r="L19" s="156"/>
      <c r="M19" s="156"/>
      <c r="N19" s="156"/>
      <c r="O19" s="156"/>
      <c r="P19" s="153"/>
      <c r="Q19" s="156"/>
      <c r="R19" s="156"/>
      <c r="S19" s="153"/>
      <c r="T19" s="157"/>
      <c r="U19" s="185"/>
      <c r="V19" s="185"/>
      <c r="W19" s="185"/>
      <c r="X19" s="568"/>
      <c r="Y19" s="568"/>
      <c r="Z19" s="568"/>
      <c r="AA19" s="568"/>
      <c r="AB19" s="568"/>
      <c r="AC19" s="568"/>
      <c r="AD19" s="498"/>
      <c r="AE19" s="498"/>
      <c r="AF19" s="498"/>
      <c r="AG19" s="498"/>
      <c r="AH19" s="772"/>
      <c r="AI19" s="457" t="s">
        <v>855</v>
      </c>
    </row>
    <row r="20" spans="1:35" ht="53.5" customHeight="1" x14ac:dyDescent="0.35">
      <c r="A20" s="8">
        <v>1.2</v>
      </c>
      <c r="B20" s="122" t="s">
        <v>154</v>
      </c>
      <c r="C20" s="505" t="s">
        <v>605</v>
      </c>
      <c r="D20" s="777" t="s">
        <v>155</v>
      </c>
      <c r="E20" s="777" t="s">
        <v>646</v>
      </c>
      <c r="F20" s="563" t="s">
        <v>60</v>
      </c>
      <c r="G20" s="777">
        <v>1</v>
      </c>
      <c r="H20" s="776" t="s">
        <v>156</v>
      </c>
      <c r="I20" s="563">
        <v>16.899999999999999</v>
      </c>
      <c r="J20" s="563" t="s">
        <v>151</v>
      </c>
      <c r="K20" s="563" t="s">
        <v>85</v>
      </c>
      <c r="L20" s="8"/>
      <c r="M20" s="8"/>
      <c r="N20" s="8"/>
      <c r="O20" s="8"/>
      <c r="P20" s="8"/>
      <c r="Q20" s="8"/>
      <c r="R20" s="8"/>
      <c r="S20" s="8"/>
      <c r="T20" s="8"/>
      <c r="U20" s="8"/>
      <c r="V20" s="8"/>
      <c r="W20" s="8"/>
      <c r="X20" s="794">
        <v>20000</v>
      </c>
      <c r="Y20" s="793"/>
      <c r="Z20" s="793">
        <v>70000</v>
      </c>
      <c r="AA20" s="793"/>
      <c r="AB20" s="793"/>
      <c r="AC20" s="793">
        <f>SUM(X20:AA20)</f>
        <v>90000</v>
      </c>
      <c r="AD20" s="504" t="s">
        <v>157</v>
      </c>
      <c r="AE20" s="504" t="s">
        <v>158</v>
      </c>
      <c r="AF20" s="504" t="s">
        <v>64</v>
      </c>
      <c r="AG20" s="504" t="s">
        <v>65</v>
      </c>
      <c r="AH20" s="773" t="s">
        <v>66</v>
      </c>
      <c r="AI20" s="457" t="s">
        <v>855</v>
      </c>
    </row>
    <row r="21" spans="1:35" ht="26" customHeight="1" x14ac:dyDescent="0.35">
      <c r="A21" s="8" t="s">
        <v>446</v>
      </c>
      <c r="B21" s="99" t="s">
        <v>445</v>
      </c>
      <c r="C21" s="505"/>
      <c r="D21" s="777"/>
      <c r="E21" s="777"/>
      <c r="F21" s="563"/>
      <c r="G21" s="777"/>
      <c r="H21" s="776"/>
      <c r="I21" s="563"/>
      <c r="J21" s="563"/>
      <c r="K21" s="563"/>
      <c r="L21" s="8"/>
      <c r="M21" s="8"/>
      <c r="N21" s="8"/>
      <c r="O21" s="8"/>
      <c r="P21" s="8"/>
      <c r="Q21" s="166"/>
      <c r="R21" s="166"/>
      <c r="S21" s="166"/>
      <c r="T21" s="166"/>
      <c r="U21" s="166"/>
      <c r="V21" s="8"/>
      <c r="W21" s="8"/>
      <c r="X21" s="794"/>
      <c r="Y21" s="793"/>
      <c r="Z21" s="793"/>
      <c r="AA21" s="793"/>
      <c r="AB21" s="793"/>
      <c r="AC21" s="793"/>
      <c r="AD21" s="504"/>
      <c r="AE21" s="504"/>
      <c r="AF21" s="504"/>
      <c r="AG21" s="504"/>
      <c r="AH21" s="773"/>
      <c r="AI21" s="457" t="s">
        <v>855</v>
      </c>
    </row>
    <row r="22" spans="1:35" s="3" customFormat="1" ht="37.5" customHeight="1" x14ac:dyDescent="0.35">
      <c r="A22" s="8" t="s">
        <v>447</v>
      </c>
      <c r="B22" s="99" t="s">
        <v>760</v>
      </c>
      <c r="C22" s="505"/>
      <c r="D22" s="777"/>
      <c r="E22" s="777"/>
      <c r="F22" s="792"/>
      <c r="G22" s="777"/>
      <c r="H22" s="776"/>
      <c r="I22" s="563"/>
      <c r="J22" s="563"/>
      <c r="K22" s="563"/>
      <c r="L22" s="8"/>
      <c r="M22" s="159"/>
      <c r="N22" s="159"/>
      <c r="O22" s="159"/>
      <c r="P22" s="159"/>
      <c r="Q22" s="8"/>
      <c r="R22" s="159"/>
      <c r="S22" s="170"/>
      <c r="T22" s="166"/>
      <c r="U22" s="166"/>
      <c r="V22" s="159"/>
      <c r="W22" s="159"/>
      <c r="X22" s="794"/>
      <c r="Y22" s="793"/>
      <c r="Z22" s="793"/>
      <c r="AA22" s="793"/>
      <c r="AB22" s="793"/>
      <c r="AC22" s="793"/>
      <c r="AD22" s="504"/>
      <c r="AE22" s="504"/>
      <c r="AF22" s="504"/>
      <c r="AG22" s="504"/>
      <c r="AH22" s="773"/>
      <c r="AI22" s="457" t="s">
        <v>855</v>
      </c>
    </row>
    <row r="23" spans="1:35" s="3" customFormat="1" ht="37.5" customHeight="1" x14ac:dyDescent="0.35">
      <c r="A23" s="8" t="s">
        <v>448</v>
      </c>
      <c r="B23" s="99" t="s">
        <v>761</v>
      </c>
      <c r="C23" s="505"/>
      <c r="D23" s="777"/>
      <c r="E23" s="777"/>
      <c r="F23" s="792"/>
      <c r="G23" s="777"/>
      <c r="H23" s="776"/>
      <c r="I23" s="563"/>
      <c r="J23" s="563"/>
      <c r="K23" s="563"/>
      <c r="L23" s="8"/>
      <c r="M23" s="159"/>
      <c r="N23" s="159"/>
      <c r="O23" s="159"/>
      <c r="P23" s="159"/>
      <c r="Q23" s="8"/>
      <c r="R23" s="159"/>
      <c r="S23" s="170"/>
      <c r="T23" s="166"/>
      <c r="U23" s="166"/>
      <c r="V23" s="159"/>
      <c r="W23" s="159"/>
      <c r="X23" s="794"/>
      <c r="Y23" s="793"/>
      <c r="Z23" s="793"/>
      <c r="AA23" s="793"/>
      <c r="AB23" s="793"/>
      <c r="AC23" s="793"/>
      <c r="AD23" s="504"/>
      <c r="AE23" s="504"/>
      <c r="AF23" s="504"/>
      <c r="AG23" s="504"/>
      <c r="AH23" s="773"/>
      <c r="AI23" s="457" t="s">
        <v>855</v>
      </c>
    </row>
    <row r="24" spans="1:35" s="3" customFormat="1" ht="30" customHeight="1" x14ac:dyDescent="0.35">
      <c r="A24" s="8" t="s">
        <v>766</v>
      </c>
      <c r="B24" s="99" t="s">
        <v>563</v>
      </c>
      <c r="C24" s="505"/>
      <c r="D24" s="777"/>
      <c r="E24" s="777"/>
      <c r="F24" s="154" t="s">
        <v>670</v>
      </c>
      <c r="G24" s="159">
        <v>5</v>
      </c>
      <c r="H24" s="8" t="s">
        <v>671</v>
      </c>
      <c r="I24" s="563"/>
      <c r="J24" s="563"/>
      <c r="K24" s="563"/>
      <c r="L24" s="8"/>
      <c r="M24" s="159"/>
      <c r="N24" s="159"/>
      <c r="O24" s="159"/>
      <c r="P24" s="159"/>
      <c r="Q24" s="8"/>
      <c r="R24" s="159"/>
      <c r="S24" s="159"/>
      <c r="T24" s="8"/>
      <c r="U24" s="166"/>
      <c r="V24" s="159"/>
      <c r="W24" s="159"/>
      <c r="X24" s="794"/>
      <c r="Y24" s="793"/>
      <c r="Z24" s="793"/>
      <c r="AA24" s="793"/>
      <c r="AB24" s="793"/>
      <c r="AC24" s="793"/>
      <c r="AD24" s="504"/>
      <c r="AE24" s="504"/>
      <c r="AF24" s="504"/>
      <c r="AG24" s="504"/>
      <c r="AH24" s="773"/>
      <c r="AI24" s="457" t="s">
        <v>855</v>
      </c>
    </row>
    <row r="25" spans="1:35" s="3" customFormat="1" ht="36" customHeight="1" x14ac:dyDescent="0.35">
      <c r="A25" s="8" t="s">
        <v>767</v>
      </c>
      <c r="B25" s="99" t="s">
        <v>762</v>
      </c>
      <c r="C25" s="505"/>
      <c r="D25" s="777"/>
      <c r="E25" s="777"/>
      <c r="F25" s="777"/>
      <c r="G25" s="777"/>
      <c r="H25" s="776"/>
      <c r="I25" s="563"/>
      <c r="J25" s="563"/>
      <c r="K25" s="563"/>
      <c r="L25" s="8"/>
      <c r="M25" s="159"/>
      <c r="N25" s="159"/>
      <c r="O25" s="159"/>
      <c r="P25" s="159"/>
      <c r="Q25" s="8"/>
      <c r="R25" s="159"/>
      <c r="S25" s="159"/>
      <c r="T25" s="8"/>
      <c r="U25" s="166"/>
      <c r="V25" s="159"/>
      <c r="W25" s="159"/>
      <c r="X25" s="794"/>
      <c r="Y25" s="793"/>
      <c r="Z25" s="793"/>
      <c r="AA25" s="793"/>
      <c r="AB25" s="793"/>
      <c r="AC25" s="793"/>
      <c r="AD25" s="504"/>
      <c r="AE25" s="504"/>
      <c r="AF25" s="504"/>
      <c r="AG25" s="504"/>
      <c r="AH25" s="773"/>
      <c r="AI25" s="457" t="s">
        <v>855</v>
      </c>
    </row>
    <row r="26" spans="1:35" s="3" customFormat="1" ht="36" customHeight="1" x14ac:dyDescent="0.35">
      <c r="A26" s="8" t="s">
        <v>768</v>
      </c>
      <c r="B26" s="99" t="s">
        <v>763</v>
      </c>
      <c r="C26" s="505"/>
      <c r="D26" s="777"/>
      <c r="E26" s="777"/>
      <c r="F26" s="777"/>
      <c r="G26" s="777"/>
      <c r="H26" s="776"/>
      <c r="I26" s="563"/>
      <c r="J26" s="563"/>
      <c r="K26" s="563"/>
      <c r="L26" s="8"/>
      <c r="M26" s="159"/>
      <c r="N26" s="159"/>
      <c r="O26" s="159"/>
      <c r="P26" s="159"/>
      <c r="Q26" s="8"/>
      <c r="R26" s="159"/>
      <c r="S26" s="159"/>
      <c r="T26" s="8"/>
      <c r="U26" s="166"/>
      <c r="V26" s="170"/>
      <c r="W26" s="159"/>
      <c r="X26" s="794"/>
      <c r="Y26" s="793"/>
      <c r="Z26" s="793"/>
      <c r="AA26" s="793"/>
      <c r="AB26" s="793"/>
      <c r="AC26" s="793"/>
      <c r="AD26" s="504"/>
      <c r="AE26" s="504"/>
      <c r="AF26" s="504"/>
      <c r="AG26" s="504"/>
      <c r="AH26" s="773"/>
      <c r="AI26" s="457" t="s">
        <v>855</v>
      </c>
    </row>
    <row r="27" spans="1:35" s="3" customFormat="1" ht="36" customHeight="1" x14ac:dyDescent="0.35">
      <c r="A27" s="8" t="s">
        <v>769</v>
      </c>
      <c r="B27" s="99" t="s">
        <v>764</v>
      </c>
      <c r="C27" s="505"/>
      <c r="D27" s="777"/>
      <c r="E27" s="777"/>
      <c r="F27" s="777"/>
      <c r="G27" s="777"/>
      <c r="H27" s="776"/>
      <c r="I27" s="563"/>
      <c r="J27" s="563"/>
      <c r="K27" s="563"/>
      <c r="L27" s="8"/>
      <c r="M27" s="159"/>
      <c r="N27" s="159"/>
      <c r="O27" s="159"/>
      <c r="P27" s="159"/>
      <c r="Q27" s="8"/>
      <c r="R27" s="159"/>
      <c r="S27" s="159"/>
      <c r="T27" s="8"/>
      <c r="U27" s="166"/>
      <c r="V27" s="170"/>
      <c r="W27" s="170"/>
      <c r="X27" s="794"/>
      <c r="Y27" s="793"/>
      <c r="Z27" s="793"/>
      <c r="AA27" s="793"/>
      <c r="AB27" s="793"/>
      <c r="AC27" s="793"/>
      <c r="AD27" s="504"/>
      <c r="AE27" s="504"/>
      <c r="AF27" s="504"/>
      <c r="AG27" s="504"/>
      <c r="AH27" s="773"/>
      <c r="AI27" s="457" t="s">
        <v>855</v>
      </c>
    </row>
    <row r="28" spans="1:35" ht="31" customHeight="1" x14ac:dyDescent="0.35">
      <c r="A28" s="6">
        <v>1.1000000000000001</v>
      </c>
      <c r="B28" s="74" t="s">
        <v>472</v>
      </c>
      <c r="C28" s="802" t="s">
        <v>562</v>
      </c>
      <c r="D28" s="787" t="s">
        <v>299</v>
      </c>
      <c r="E28" s="787" t="s">
        <v>559</v>
      </c>
      <c r="F28" s="803" t="s">
        <v>438</v>
      </c>
      <c r="G28" s="799">
        <v>1</v>
      </c>
      <c r="H28" s="804" t="s">
        <v>300</v>
      </c>
      <c r="I28" s="805">
        <v>17</v>
      </c>
      <c r="J28" s="801" t="s">
        <v>301</v>
      </c>
      <c r="K28" s="801">
        <v>1</v>
      </c>
      <c r="L28" s="7"/>
      <c r="M28" s="7"/>
      <c r="N28" s="7"/>
      <c r="O28" s="6"/>
      <c r="P28" s="6"/>
      <c r="Q28" s="6"/>
      <c r="R28" s="6"/>
      <c r="S28" s="6"/>
      <c r="T28" s="6"/>
      <c r="U28" s="6"/>
      <c r="V28" s="6"/>
      <c r="W28" s="6"/>
      <c r="X28" s="800">
        <v>10000</v>
      </c>
      <c r="Y28" s="801"/>
      <c r="Z28" s="801"/>
      <c r="AA28" s="801"/>
      <c r="AB28" s="801"/>
      <c r="AC28" s="801">
        <f>SUM(X28:AA28)</f>
        <v>10000</v>
      </c>
      <c r="AD28" s="795" t="s">
        <v>99</v>
      </c>
      <c r="AE28" s="795" t="s">
        <v>302</v>
      </c>
      <c r="AF28" s="795" t="s">
        <v>303</v>
      </c>
      <c r="AG28" s="795" t="s">
        <v>88</v>
      </c>
      <c r="AH28" s="796" t="s">
        <v>66</v>
      </c>
      <c r="AI28" s="457" t="s">
        <v>855</v>
      </c>
    </row>
    <row r="29" spans="1:35" ht="18.5" customHeight="1" x14ac:dyDescent="0.35">
      <c r="A29" s="136" t="s">
        <v>441</v>
      </c>
      <c r="B29" s="36" t="s">
        <v>445</v>
      </c>
      <c r="C29" s="802"/>
      <c r="D29" s="787"/>
      <c r="E29" s="787"/>
      <c r="F29" s="803"/>
      <c r="G29" s="799"/>
      <c r="H29" s="804"/>
      <c r="I29" s="805"/>
      <c r="J29" s="801"/>
      <c r="K29" s="801"/>
      <c r="L29" s="7"/>
      <c r="M29" s="7"/>
      <c r="N29" s="7"/>
      <c r="O29" s="6"/>
      <c r="P29" s="6"/>
      <c r="Q29" s="82"/>
      <c r="R29" s="82"/>
      <c r="S29" s="82"/>
      <c r="T29" s="82"/>
      <c r="U29" s="82"/>
      <c r="V29" s="6"/>
      <c r="W29" s="6"/>
      <c r="X29" s="800"/>
      <c r="Y29" s="801"/>
      <c r="Z29" s="801"/>
      <c r="AA29" s="801"/>
      <c r="AB29" s="801"/>
      <c r="AC29" s="801"/>
      <c r="AD29" s="636"/>
      <c r="AE29" s="636"/>
      <c r="AF29" s="636"/>
      <c r="AG29" s="636"/>
      <c r="AH29" s="797"/>
      <c r="AI29" s="457" t="s">
        <v>855</v>
      </c>
    </row>
    <row r="30" spans="1:35" ht="26" x14ac:dyDescent="0.35">
      <c r="A30" s="136" t="s">
        <v>442</v>
      </c>
      <c r="B30" s="36" t="s">
        <v>760</v>
      </c>
      <c r="C30" s="802"/>
      <c r="D30" s="787"/>
      <c r="E30" s="787"/>
      <c r="F30" s="799"/>
      <c r="G30" s="799"/>
      <c r="H30" s="804"/>
      <c r="I30" s="805"/>
      <c r="J30" s="801"/>
      <c r="K30" s="801"/>
      <c r="L30" s="7"/>
      <c r="M30" s="7"/>
      <c r="N30" s="7"/>
      <c r="O30" s="6"/>
      <c r="P30" s="6"/>
      <c r="Q30" s="82"/>
      <c r="R30" s="82"/>
      <c r="S30" s="82"/>
      <c r="T30" s="82"/>
      <c r="U30" s="82"/>
      <c r="V30" s="6"/>
      <c r="W30" s="6"/>
      <c r="X30" s="800"/>
      <c r="Y30" s="801"/>
      <c r="Z30" s="801"/>
      <c r="AA30" s="801"/>
      <c r="AB30" s="801"/>
      <c r="AC30" s="801"/>
      <c r="AD30" s="636"/>
      <c r="AE30" s="636"/>
      <c r="AF30" s="636"/>
      <c r="AG30" s="636"/>
      <c r="AH30" s="797"/>
      <c r="AI30" s="457" t="s">
        <v>855</v>
      </c>
    </row>
    <row r="31" spans="1:35" x14ac:dyDescent="0.35">
      <c r="A31" s="136" t="s">
        <v>443</v>
      </c>
      <c r="B31" s="36" t="s">
        <v>761</v>
      </c>
      <c r="C31" s="802"/>
      <c r="D31" s="787"/>
      <c r="E31" s="787"/>
      <c r="F31" s="799"/>
      <c r="G31" s="799"/>
      <c r="H31" s="804"/>
      <c r="I31" s="805"/>
      <c r="J31" s="801"/>
      <c r="K31" s="801"/>
      <c r="L31" s="7"/>
      <c r="M31" s="7"/>
      <c r="N31" s="7"/>
      <c r="O31" s="6"/>
      <c r="P31" s="6"/>
      <c r="Q31" s="82"/>
      <c r="R31" s="82"/>
      <c r="S31" s="82"/>
      <c r="T31" s="82"/>
      <c r="U31" s="82"/>
      <c r="V31" s="6"/>
      <c r="W31" s="6"/>
      <c r="X31" s="800"/>
      <c r="Y31" s="801"/>
      <c r="Z31" s="801"/>
      <c r="AA31" s="801"/>
      <c r="AB31" s="801"/>
      <c r="AC31" s="801"/>
      <c r="AD31" s="636"/>
      <c r="AE31" s="636"/>
      <c r="AF31" s="636"/>
      <c r="AG31" s="636"/>
      <c r="AH31" s="797"/>
      <c r="AI31" s="457" t="s">
        <v>855</v>
      </c>
    </row>
    <row r="32" spans="1:35" ht="26" x14ac:dyDescent="0.35">
      <c r="A32" s="136" t="s">
        <v>746</v>
      </c>
      <c r="B32" s="36" t="s">
        <v>563</v>
      </c>
      <c r="C32" s="802"/>
      <c r="D32" s="787"/>
      <c r="E32" s="787"/>
      <c r="F32" s="6" t="s">
        <v>103</v>
      </c>
      <c r="G32" s="6">
        <v>2</v>
      </c>
      <c r="H32" s="804"/>
      <c r="I32" s="805"/>
      <c r="J32" s="801"/>
      <c r="K32" s="801"/>
      <c r="L32" s="7"/>
      <c r="M32" s="7"/>
      <c r="N32" s="7"/>
      <c r="O32" s="6"/>
      <c r="P32" s="6"/>
      <c r="Q32" s="6"/>
      <c r="R32" s="6"/>
      <c r="S32" s="6"/>
      <c r="T32" s="6"/>
      <c r="U32" s="82"/>
      <c r="V32" s="6"/>
      <c r="W32" s="6"/>
      <c r="X32" s="800"/>
      <c r="Y32" s="801"/>
      <c r="Z32" s="801"/>
      <c r="AA32" s="801"/>
      <c r="AB32" s="801"/>
      <c r="AC32" s="801"/>
      <c r="AD32" s="636"/>
      <c r="AE32" s="636"/>
      <c r="AF32" s="636"/>
      <c r="AG32" s="636"/>
      <c r="AH32" s="797"/>
      <c r="AI32" s="457" t="s">
        <v>855</v>
      </c>
    </row>
    <row r="33" spans="1:35" ht="26" customHeight="1" x14ac:dyDescent="0.35">
      <c r="A33" s="136" t="s">
        <v>747</v>
      </c>
      <c r="B33" s="36" t="s">
        <v>762</v>
      </c>
      <c r="C33" s="802"/>
      <c r="D33" s="787"/>
      <c r="E33" s="787"/>
      <c r="F33" s="799"/>
      <c r="G33" s="799"/>
      <c r="H33" s="804"/>
      <c r="I33" s="805"/>
      <c r="J33" s="801"/>
      <c r="K33" s="801"/>
      <c r="L33" s="7"/>
      <c r="M33" s="7"/>
      <c r="N33" s="7"/>
      <c r="O33" s="6"/>
      <c r="P33" s="6"/>
      <c r="Q33" s="6"/>
      <c r="R33" s="6"/>
      <c r="S33" s="6"/>
      <c r="T33" s="6"/>
      <c r="U33" s="82"/>
      <c r="V33" s="82"/>
      <c r="W33" s="6"/>
      <c r="X33" s="800"/>
      <c r="Y33" s="801"/>
      <c r="Z33" s="801"/>
      <c r="AA33" s="801"/>
      <c r="AB33" s="801"/>
      <c r="AC33" s="801"/>
      <c r="AD33" s="636"/>
      <c r="AE33" s="636"/>
      <c r="AF33" s="636"/>
      <c r="AG33" s="636"/>
      <c r="AH33" s="797"/>
      <c r="AI33" s="457" t="s">
        <v>855</v>
      </c>
    </row>
    <row r="34" spans="1:35" ht="32.5" customHeight="1" x14ac:dyDescent="0.35">
      <c r="A34" s="136" t="s">
        <v>748</v>
      </c>
      <c r="B34" s="36" t="s">
        <v>444</v>
      </c>
      <c r="C34" s="802"/>
      <c r="D34" s="787"/>
      <c r="E34" s="787"/>
      <c r="F34" s="799"/>
      <c r="G34" s="799"/>
      <c r="H34" s="804"/>
      <c r="I34" s="805"/>
      <c r="J34" s="801"/>
      <c r="K34" s="801"/>
      <c r="L34" s="7"/>
      <c r="M34" s="7"/>
      <c r="N34" s="7"/>
      <c r="O34" s="6"/>
      <c r="P34" s="6"/>
      <c r="Q34" s="6"/>
      <c r="R34" s="6"/>
      <c r="S34" s="82"/>
      <c r="T34" s="82"/>
      <c r="U34" s="82"/>
      <c r="V34" s="6"/>
      <c r="W34" s="6"/>
      <c r="X34" s="800"/>
      <c r="Y34" s="801"/>
      <c r="Z34" s="801"/>
      <c r="AA34" s="801"/>
      <c r="AB34" s="801"/>
      <c r="AC34" s="801"/>
      <c r="AD34" s="636"/>
      <c r="AE34" s="636"/>
      <c r="AF34" s="636"/>
      <c r="AG34" s="636"/>
      <c r="AH34" s="797"/>
      <c r="AI34" s="457" t="s">
        <v>855</v>
      </c>
    </row>
    <row r="35" spans="1:35" ht="32.5" customHeight="1" x14ac:dyDescent="0.35">
      <c r="A35" s="136" t="s">
        <v>749</v>
      </c>
      <c r="B35" s="36" t="s">
        <v>763</v>
      </c>
      <c r="C35" s="802"/>
      <c r="D35" s="787"/>
      <c r="E35" s="787"/>
      <c r="F35" s="799"/>
      <c r="G35" s="799"/>
      <c r="H35" s="804"/>
      <c r="I35" s="805"/>
      <c r="J35" s="801"/>
      <c r="K35" s="801"/>
      <c r="L35" s="7"/>
      <c r="M35" s="7"/>
      <c r="N35" s="7"/>
      <c r="O35" s="6"/>
      <c r="P35" s="6"/>
      <c r="Q35" s="6"/>
      <c r="R35" s="6"/>
      <c r="S35" s="6"/>
      <c r="T35" s="6"/>
      <c r="U35" s="82"/>
      <c r="V35" s="82"/>
      <c r="W35" s="82"/>
      <c r="X35" s="800"/>
      <c r="Y35" s="801"/>
      <c r="Z35" s="801"/>
      <c r="AA35" s="801"/>
      <c r="AB35" s="801"/>
      <c r="AC35" s="801"/>
      <c r="AD35" s="636"/>
      <c r="AE35" s="636"/>
      <c r="AF35" s="636"/>
      <c r="AG35" s="636"/>
      <c r="AH35" s="797"/>
      <c r="AI35" s="457" t="s">
        <v>855</v>
      </c>
    </row>
    <row r="36" spans="1:35" ht="47" customHeight="1" x14ac:dyDescent="0.35">
      <c r="A36" s="136" t="s">
        <v>751</v>
      </c>
      <c r="B36" s="36" t="s">
        <v>764</v>
      </c>
      <c r="C36" s="802"/>
      <c r="D36" s="787"/>
      <c r="E36" s="787"/>
      <c r="F36" s="799"/>
      <c r="G36" s="799"/>
      <c r="H36" s="804"/>
      <c r="I36" s="805"/>
      <c r="J36" s="801"/>
      <c r="K36" s="801"/>
      <c r="L36" s="7"/>
      <c r="M36" s="7"/>
      <c r="N36" s="7"/>
      <c r="O36" s="6"/>
      <c r="P36" s="6"/>
      <c r="Q36" s="6"/>
      <c r="R36" s="6"/>
      <c r="S36" s="82"/>
      <c r="T36" s="82"/>
      <c r="U36" s="82"/>
      <c r="V36" s="82"/>
      <c r="W36" s="82"/>
      <c r="X36" s="800"/>
      <c r="Y36" s="801"/>
      <c r="Z36" s="801"/>
      <c r="AA36" s="801"/>
      <c r="AB36" s="801"/>
      <c r="AC36" s="801"/>
      <c r="AD36" s="637"/>
      <c r="AE36" s="637"/>
      <c r="AF36" s="637"/>
      <c r="AG36" s="637"/>
      <c r="AH36" s="798"/>
      <c r="AI36" s="457" t="s">
        <v>855</v>
      </c>
    </row>
    <row r="37" spans="1:35" ht="62" customHeight="1" x14ac:dyDescent="0.35">
      <c r="A37" s="11">
        <v>1.2</v>
      </c>
      <c r="B37" s="130" t="s">
        <v>473</v>
      </c>
      <c r="C37" s="501" t="s">
        <v>566</v>
      </c>
      <c r="D37" s="512" t="s">
        <v>851</v>
      </c>
      <c r="E37" s="512" t="s">
        <v>852</v>
      </c>
      <c r="F37" s="6" t="s">
        <v>438</v>
      </c>
      <c r="G37" s="350">
        <v>1</v>
      </c>
      <c r="H37" s="495" t="s">
        <v>850</v>
      </c>
      <c r="I37" s="512">
        <v>17</v>
      </c>
      <c r="J37" s="501" t="s">
        <v>301</v>
      </c>
      <c r="K37" s="512">
        <v>1</v>
      </c>
      <c r="L37" s="22"/>
      <c r="M37" s="22"/>
      <c r="N37" s="22"/>
      <c r="O37" s="13"/>
      <c r="P37" s="13"/>
      <c r="Q37" s="13"/>
      <c r="R37" s="13"/>
      <c r="S37" s="13"/>
      <c r="T37" s="13"/>
      <c r="U37" s="13"/>
      <c r="V37" s="13"/>
      <c r="W37" s="13"/>
      <c r="X37" s="512"/>
      <c r="Y37" s="512"/>
      <c r="Z37" s="512"/>
      <c r="AA37" s="512"/>
      <c r="AB37" s="512"/>
      <c r="AC37" s="512"/>
      <c r="AD37" s="512"/>
      <c r="AE37" s="512"/>
      <c r="AF37" s="512"/>
      <c r="AG37" s="512"/>
      <c r="AH37" s="839"/>
      <c r="AI37" s="457" t="s">
        <v>855</v>
      </c>
    </row>
    <row r="38" spans="1:35" ht="24.5" customHeight="1" x14ac:dyDescent="0.35">
      <c r="A38" s="7" t="s">
        <v>446</v>
      </c>
      <c r="B38" s="108" t="s">
        <v>445</v>
      </c>
      <c r="C38" s="497"/>
      <c r="D38" s="513"/>
      <c r="E38" s="513"/>
      <c r="F38" s="625"/>
      <c r="G38" s="620"/>
      <c r="H38" s="496"/>
      <c r="I38" s="513"/>
      <c r="J38" s="497"/>
      <c r="K38" s="513"/>
      <c r="L38" s="7"/>
      <c r="M38" s="7"/>
      <c r="N38" s="7"/>
      <c r="O38" s="6"/>
      <c r="P38" s="6"/>
      <c r="Q38" s="82"/>
      <c r="R38" s="82"/>
      <c r="S38" s="82"/>
      <c r="T38" s="82"/>
      <c r="U38" s="82"/>
      <c r="V38" s="6"/>
      <c r="W38" s="6"/>
      <c r="X38" s="513"/>
      <c r="Y38" s="513"/>
      <c r="Z38" s="513"/>
      <c r="AA38" s="513"/>
      <c r="AB38" s="513"/>
      <c r="AC38" s="513"/>
      <c r="AD38" s="513"/>
      <c r="AE38" s="513"/>
      <c r="AF38" s="513"/>
      <c r="AG38" s="513"/>
      <c r="AH38" s="840"/>
      <c r="AI38" s="457" t="s">
        <v>855</v>
      </c>
    </row>
    <row r="39" spans="1:35" ht="28.5" customHeight="1" x14ac:dyDescent="0.35">
      <c r="A39" s="7"/>
      <c r="B39" s="108" t="s">
        <v>760</v>
      </c>
      <c r="C39" s="497"/>
      <c r="D39" s="513"/>
      <c r="E39" s="513"/>
      <c r="F39" s="625"/>
      <c r="G39" s="621"/>
      <c r="H39" s="496"/>
      <c r="I39" s="513"/>
      <c r="J39" s="497"/>
      <c r="K39" s="513"/>
      <c r="L39" s="7"/>
      <c r="M39" s="7"/>
      <c r="N39" s="7"/>
      <c r="O39" s="6"/>
      <c r="P39" s="6"/>
      <c r="Q39" s="6"/>
      <c r="R39" s="82"/>
      <c r="S39" s="82"/>
      <c r="T39" s="82"/>
      <c r="U39" s="82"/>
      <c r="V39" s="6"/>
      <c r="W39" s="6"/>
      <c r="X39" s="513"/>
      <c r="Y39" s="513"/>
      <c r="Z39" s="513"/>
      <c r="AA39" s="513"/>
      <c r="AB39" s="513"/>
      <c r="AC39" s="513"/>
      <c r="AD39" s="513"/>
      <c r="AE39" s="513"/>
      <c r="AF39" s="513"/>
      <c r="AG39" s="513"/>
      <c r="AH39" s="840"/>
      <c r="AI39" s="457" t="s">
        <v>855</v>
      </c>
    </row>
    <row r="40" spans="1:35" ht="24.5" customHeight="1" x14ac:dyDescent="0.35">
      <c r="A40" s="7"/>
      <c r="B40" s="108" t="s">
        <v>761</v>
      </c>
      <c r="C40" s="497"/>
      <c r="D40" s="513"/>
      <c r="E40" s="513"/>
      <c r="F40" s="629"/>
      <c r="G40" s="623"/>
      <c r="H40" s="496"/>
      <c r="I40" s="513"/>
      <c r="J40" s="497"/>
      <c r="K40" s="513"/>
      <c r="L40" s="7"/>
      <c r="M40" s="7"/>
      <c r="N40" s="7"/>
      <c r="O40" s="6"/>
      <c r="P40" s="6"/>
      <c r="Q40" s="6"/>
      <c r="R40" s="6"/>
      <c r="S40" s="6"/>
      <c r="T40" s="6"/>
      <c r="U40" s="82"/>
      <c r="V40" s="6"/>
      <c r="W40" s="6"/>
      <c r="X40" s="513"/>
      <c r="Y40" s="513"/>
      <c r="Z40" s="513"/>
      <c r="AA40" s="513"/>
      <c r="AB40" s="513"/>
      <c r="AC40" s="513"/>
      <c r="AD40" s="513"/>
      <c r="AE40" s="513"/>
      <c r="AF40" s="513"/>
      <c r="AG40" s="513"/>
      <c r="AH40" s="840"/>
      <c r="AI40" s="457" t="s">
        <v>855</v>
      </c>
    </row>
    <row r="41" spans="1:35" ht="30.5" customHeight="1" x14ac:dyDescent="0.35">
      <c r="A41" s="7" t="s">
        <v>447</v>
      </c>
      <c r="B41" s="108" t="s">
        <v>565</v>
      </c>
      <c r="C41" s="497"/>
      <c r="D41" s="513"/>
      <c r="E41" s="513"/>
      <c r="F41" s="6" t="s">
        <v>672</v>
      </c>
      <c r="G41" s="350">
        <v>2</v>
      </c>
      <c r="H41" s="496"/>
      <c r="I41" s="513"/>
      <c r="J41" s="497"/>
      <c r="K41" s="513"/>
      <c r="L41" s="7"/>
      <c r="M41" s="7"/>
      <c r="N41" s="7"/>
      <c r="O41" s="6"/>
      <c r="P41" s="6"/>
      <c r="Q41" s="6"/>
      <c r="R41" s="6"/>
      <c r="S41" s="6"/>
      <c r="T41" s="6"/>
      <c r="U41" s="82"/>
      <c r="V41" s="82"/>
      <c r="W41" s="6"/>
      <c r="X41" s="513"/>
      <c r="Y41" s="513"/>
      <c r="Z41" s="513"/>
      <c r="AA41" s="513"/>
      <c r="AB41" s="513"/>
      <c r="AC41" s="513"/>
      <c r="AD41" s="513"/>
      <c r="AE41" s="513"/>
      <c r="AF41" s="513"/>
      <c r="AG41" s="513"/>
      <c r="AH41" s="840"/>
      <c r="AI41" s="457" t="s">
        <v>855</v>
      </c>
    </row>
    <row r="42" spans="1:35" ht="36.5" customHeight="1" x14ac:dyDescent="0.35">
      <c r="A42" s="4" t="s">
        <v>448</v>
      </c>
      <c r="B42" s="106" t="s">
        <v>444</v>
      </c>
      <c r="C42" s="497"/>
      <c r="D42" s="513"/>
      <c r="E42" s="513"/>
      <c r="F42" s="533"/>
      <c r="G42" s="533"/>
      <c r="H42" s="496"/>
      <c r="I42" s="513"/>
      <c r="J42" s="497"/>
      <c r="K42" s="513"/>
      <c r="L42" s="4"/>
      <c r="M42" s="4"/>
      <c r="N42" s="4"/>
      <c r="O42" s="14"/>
      <c r="P42" s="14"/>
      <c r="Q42" s="14"/>
      <c r="R42" s="14"/>
      <c r="S42" s="14"/>
      <c r="T42" s="14"/>
      <c r="U42" s="458"/>
      <c r="V42" s="458"/>
      <c r="W42" s="14"/>
      <c r="X42" s="513"/>
      <c r="Y42" s="513"/>
      <c r="Z42" s="513"/>
      <c r="AA42" s="513"/>
      <c r="AB42" s="513"/>
      <c r="AC42" s="513"/>
      <c r="AD42" s="513"/>
      <c r="AE42" s="513"/>
      <c r="AF42" s="513"/>
      <c r="AG42" s="513"/>
      <c r="AH42" s="840"/>
      <c r="AI42" s="457" t="s">
        <v>855</v>
      </c>
    </row>
    <row r="43" spans="1:35" x14ac:dyDescent="0.35">
      <c r="A43" s="7"/>
      <c r="B43" s="36" t="s">
        <v>763</v>
      </c>
      <c r="C43" s="497"/>
      <c r="D43" s="513"/>
      <c r="E43" s="513"/>
      <c r="F43" s="534"/>
      <c r="G43" s="534"/>
      <c r="H43" s="496"/>
      <c r="I43" s="513"/>
      <c r="J43" s="497"/>
      <c r="K43" s="513"/>
      <c r="L43" s="7"/>
      <c r="M43" s="7"/>
      <c r="N43" s="7"/>
      <c r="O43" s="6"/>
      <c r="P43" s="6"/>
      <c r="Q43" s="6"/>
      <c r="R43" s="6"/>
      <c r="S43" s="6"/>
      <c r="T43" s="6"/>
      <c r="U43" s="82"/>
      <c r="V43" s="6"/>
      <c r="W43" s="6"/>
      <c r="X43" s="513"/>
      <c r="Y43" s="513"/>
      <c r="Z43" s="513"/>
      <c r="AA43" s="513"/>
      <c r="AB43" s="513"/>
      <c r="AC43" s="513"/>
      <c r="AD43" s="513"/>
      <c r="AE43" s="513"/>
      <c r="AF43" s="513"/>
      <c r="AG43" s="513"/>
      <c r="AH43" s="840"/>
      <c r="AI43" s="457" t="s">
        <v>855</v>
      </c>
    </row>
    <row r="44" spans="1:35" ht="44" customHeight="1" x14ac:dyDescent="0.35">
      <c r="A44" s="7"/>
      <c r="B44" s="36" t="s">
        <v>764</v>
      </c>
      <c r="C44" s="498"/>
      <c r="D44" s="536"/>
      <c r="E44" s="536"/>
      <c r="F44" s="535"/>
      <c r="G44" s="535"/>
      <c r="H44" s="499"/>
      <c r="I44" s="536"/>
      <c r="J44" s="498"/>
      <c r="K44" s="536"/>
      <c r="L44" s="7"/>
      <c r="M44" s="7"/>
      <c r="N44" s="7"/>
      <c r="O44" s="6"/>
      <c r="P44" s="6"/>
      <c r="Q44" s="6"/>
      <c r="R44" s="6"/>
      <c r="S44" s="6"/>
      <c r="T44" s="6"/>
      <c r="U44" s="82"/>
      <c r="V44" s="82"/>
      <c r="W44" s="82"/>
      <c r="X44" s="536"/>
      <c r="Y44" s="536"/>
      <c r="Z44" s="536"/>
      <c r="AA44" s="536"/>
      <c r="AB44" s="536"/>
      <c r="AC44" s="536"/>
      <c r="AD44" s="536"/>
      <c r="AE44" s="536"/>
      <c r="AF44" s="536"/>
      <c r="AG44" s="536"/>
      <c r="AH44" s="841"/>
      <c r="AI44" s="457" t="s">
        <v>855</v>
      </c>
    </row>
    <row r="45" spans="1:35" ht="64.5" customHeight="1" x14ac:dyDescent="0.35">
      <c r="A45" s="161">
        <v>1.3</v>
      </c>
      <c r="B45" s="188" t="s">
        <v>159</v>
      </c>
      <c r="C45" s="577" t="s">
        <v>606</v>
      </c>
      <c r="D45" s="521" t="s">
        <v>160</v>
      </c>
      <c r="E45" s="521" t="s">
        <v>647</v>
      </c>
      <c r="F45" s="521" t="s">
        <v>60</v>
      </c>
      <c r="G45" s="533">
        <v>1</v>
      </c>
      <c r="H45" s="521" t="s">
        <v>161</v>
      </c>
      <c r="I45" s="577">
        <v>16.899999999999999</v>
      </c>
      <c r="J45" s="577" t="s">
        <v>151</v>
      </c>
      <c r="K45" s="577" t="s">
        <v>85</v>
      </c>
      <c r="L45" s="161"/>
      <c r="M45" s="161"/>
      <c r="N45" s="161"/>
      <c r="O45" s="161"/>
      <c r="P45" s="161"/>
      <c r="Q45" s="161"/>
      <c r="R45" s="161"/>
      <c r="S45" s="161"/>
      <c r="T45" s="161">
        <v>1</v>
      </c>
      <c r="U45" s="161"/>
      <c r="V45" s="161"/>
      <c r="W45" s="161"/>
      <c r="X45" s="572"/>
      <c r="Y45" s="574">
        <v>120000</v>
      </c>
      <c r="Z45" s="574"/>
      <c r="AA45" s="574"/>
      <c r="AB45" s="574"/>
      <c r="AC45" s="574">
        <f>SUM(X45:AA45)</f>
        <v>120000</v>
      </c>
      <c r="AD45" s="608" t="s">
        <v>162</v>
      </c>
      <c r="AE45" s="606" t="s">
        <v>163</v>
      </c>
      <c r="AF45" s="576" t="s">
        <v>64</v>
      </c>
      <c r="AG45" s="576" t="s">
        <v>65</v>
      </c>
      <c r="AH45" s="809" t="s">
        <v>66</v>
      </c>
      <c r="AI45" s="457" t="s">
        <v>855</v>
      </c>
    </row>
    <row r="46" spans="1:35" ht="29" customHeight="1" x14ac:dyDescent="0.35">
      <c r="A46" s="8" t="s">
        <v>650</v>
      </c>
      <c r="B46" s="99" t="s">
        <v>445</v>
      </c>
      <c r="C46" s="564"/>
      <c r="D46" s="522"/>
      <c r="E46" s="522"/>
      <c r="F46" s="526"/>
      <c r="G46" s="535"/>
      <c r="H46" s="522"/>
      <c r="I46" s="564"/>
      <c r="J46" s="564"/>
      <c r="K46" s="564"/>
      <c r="L46" s="8"/>
      <c r="M46" s="8"/>
      <c r="N46" s="8"/>
      <c r="O46" s="8"/>
      <c r="P46" s="166"/>
      <c r="Q46" s="166"/>
      <c r="R46" s="8"/>
      <c r="S46" s="8"/>
      <c r="T46" s="8"/>
      <c r="U46" s="8"/>
      <c r="V46" s="8"/>
      <c r="W46" s="8"/>
      <c r="X46" s="573"/>
      <c r="Y46" s="575"/>
      <c r="Z46" s="575"/>
      <c r="AA46" s="575"/>
      <c r="AB46" s="575"/>
      <c r="AC46" s="575"/>
      <c r="AD46" s="609"/>
      <c r="AE46" s="607"/>
      <c r="AF46" s="510"/>
      <c r="AG46" s="510"/>
      <c r="AH46" s="810"/>
      <c r="AI46" s="457" t="s">
        <v>855</v>
      </c>
    </row>
    <row r="47" spans="1:35" ht="33" customHeight="1" x14ac:dyDescent="0.35">
      <c r="A47" s="8" t="s">
        <v>651</v>
      </c>
      <c r="B47" s="99" t="s">
        <v>563</v>
      </c>
      <c r="C47" s="564"/>
      <c r="D47" s="522"/>
      <c r="E47" s="522"/>
      <c r="F47" s="161" t="s">
        <v>685</v>
      </c>
      <c r="G47" s="533">
        <v>3</v>
      </c>
      <c r="H47" s="522"/>
      <c r="I47" s="564"/>
      <c r="J47" s="564"/>
      <c r="K47" s="564"/>
      <c r="L47" s="8"/>
      <c r="M47" s="8"/>
      <c r="N47" s="8"/>
      <c r="O47" s="8"/>
      <c r="P47" s="8"/>
      <c r="Q47" s="8"/>
      <c r="R47" s="8"/>
      <c r="S47" s="8"/>
      <c r="T47" s="8"/>
      <c r="U47" s="166"/>
      <c r="V47" s="8"/>
      <c r="W47" s="8"/>
      <c r="X47" s="573"/>
      <c r="Y47" s="575"/>
      <c r="Z47" s="575"/>
      <c r="AA47" s="575"/>
      <c r="AB47" s="575"/>
      <c r="AC47" s="575"/>
      <c r="AD47" s="609"/>
      <c r="AE47" s="607"/>
      <c r="AF47" s="510"/>
      <c r="AG47" s="510"/>
      <c r="AH47" s="810"/>
      <c r="AI47" s="457" t="s">
        <v>855</v>
      </c>
    </row>
    <row r="48" spans="1:35" ht="35.5" customHeight="1" x14ac:dyDescent="0.35">
      <c r="A48" s="161" t="s">
        <v>652</v>
      </c>
      <c r="B48" s="173" t="s">
        <v>444</v>
      </c>
      <c r="C48" s="564"/>
      <c r="D48" s="522"/>
      <c r="E48" s="522"/>
      <c r="F48" s="161"/>
      <c r="G48" s="534"/>
      <c r="H48" s="522"/>
      <c r="I48" s="564"/>
      <c r="J48" s="564"/>
      <c r="K48" s="564"/>
      <c r="L48" s="161"/>
      <c r="M48" s="161"/>
      <c r="N48" s="161"/>
      <c r="O48" s="161"/>
      <c r="P48" s="161"/>
      <c r="Q48" s="164"/>
      <c r="R48" s="164"/>
      <c r="S48" s="164"/>
      <c r="T48" s="164"/>
      <c r="U48" s="161"/>
      <c r="V48" s="161"/>
      <c r="W48" s="161"/>
      <c r="X48" s="573"/>
      <c r="Y48" s="575"/>
      <c r="Z48" s="575"/>
      <c r="AA48" s="575"/>
      <c r="AB48" s="575"/>
      <c r="AC48" s="575"/>
      <c r="AD48" s="609"/>
      <c r="AE48" s="607"/>
      <c r="AF48" s="510"/>
      <c r="AG48" s="510"/>
      <c r="AH48" s="810"/>
      <c r="AI48" s="457" t="s">
        <v>855</v>
      </c>
    </row>
    <row r="49" spans="1:35" s="3" customFormat="1" ht="38" customHeight="1" x14ac:dyDescent="0.35">
      <c r="A49" s="121">
        <v>1.1000000000000001</v>
      </c>
      <c r="B49" s="314" t="s">
        <v>846</v>
      </c>
      <c r="C49" s="774" t="s">
        <v>770</v>
      </c>
      <c r="D49" s="774" t="s">
        <v>49</v>
      </c>
      <c r="E49" s="774" t="s">
        <v>648</v>
      </c>
      <c r="F49" s="8" t="s">
        <v>50</v>
      </c>
      <c r="G49" s="8">
        <v>1</v>
      </c>
      <c r="H49" s="774" t="s">
        <v>754</v>
      </c>
      <c r="I49" s="774" t="s">
        <v>51</v>
      </c>
      <c r="J49" s="774" t="s">
        <v>52</v>
      </c>
      <c r="K49" s="807">
        <v>1</v>
      </c>
      <c r="L49" s="8"/>
      <c r="M49" s="8"/>
      <c r="N49" s="8"/>
      <c r="O49" s="8"/>
      <c r="P49" s="8"/>
      <c r="Q49" s="8"/>
      <c r="R49" s="8"/>
      <c r="S49" s="8"/>
      <c r="T49" s="8"/>
      <c r="U49" s="8"/>
      <c r="V49" s="8"/>
      <c r="W49" s="8"/>
      <c r="X49" s="806" t="s">
        <v>772</v>
      </c>
      <c r="Y49" s="806" t="s">
        <v>772</v>
      </c>
      <c r="Z49" s="806" t="s">
        <v>772</v>
      </c>
      <c r="AA49" s="806" t="s">
        <v>772</v>
      </c>
      <c r="AB49" s="806" t="s">
        <v>772</v>
      </c>
      <c r="AC49" s="806" t="s">
        <v>772</v>
      </c>
      <c r="AD49" s="774" t="s">
        <v>53</v>
      </c>
      <c r="AE49" s="774" t="s">
        <v>54</v>
      </c>
      <c r="AF49" s="774" t="s">
        <v>55</v>
      </c>
      <c r="AG49" s="774" t="s">
        <v>56</v>
      </c>
      <c r="AH49" s="788" t="s">
        <v>57</v>
      </c>
      <c r="AI49" s="457" t="s">
        <v>855</v>
      </c>
    </row>
    <row r="50" spans="1:35" s="3" customFormat="1" ht="22" customHeight="1" x14ac:dyDescent="0.35">
      <c r="A50" s="121" t="s">
        <v>441</v>
      </c>
      <c r="B50" s="99" t="s">
        <v>445</v>
      </c>
      <c r="C50" s="774"/>
      <c r="D50" s="774"/>
      <c r="E50" s="774"/>
      <c r="F50" s="776"/>
      <c r="G50" s="776"/>
      <c r="H50" s="774"/>
      <c r="I50" s="774"/>
      <c r="J50" s="774"/>
      <c r="K50" s="807"/>
      <c r="L50" s="153"/>
      <c r="M50" s="153"/>
      <c r="N50" s="153"/>
      <c r="O50" s="157"/>
      <c r="P50" s="157"/>
      <c r="Q50" s="153"/>
      <c r="R50" s="153"/>
      <c r="S50" s="153"/>
      <c r="T50" s="153"/>
      <c r="U50" s="153"/>
      <c r="V50" s="153"/>
      <c r="W50" s="153"/>
      <c r="X50" s="806"/>
      <c r="Y50" s="806"/>
      <c r="Z50" s="806"/>
      <c r="AA50" s="806"/>
      <c r="AB50" s="806"/>
      <c r="AC50" s="806"/>
      <c r="AD50" s="774"/>
      <c r="AE50" s="774"/>
      <c r="AF50" s="774"/>
      <c r="AG50" s="774"/>
      <c r="AH50" s="788"/>
      <c r="AI50" s="457" t="s">
        <v>855</v>
      </c>
    </row>
    <row r="51" spans="1:35" s="3" customFormat="1" ht="40" customHeight="1" x14ac:dyDescent="0.35">
      <c r="A51" s="121" t="s">
        <v>442</v>
      </c>
      <c r="B51" s="99" t="s">
        <v>760</v>
      </c>
      <c r="C51" s="774"/>
      <c r="D51" s="774"/>
      <c r="E51" s="774"/>
      <c r="F51" s="776"/>
      <c r="G51" s="776"/>
      <c r="H51" s="774"/>
      <c r="I51" s="774"/>
      <c r="J51" s="774"/>
      <c r="K51" s="807"/>
      <c r="L51" s="153"/>
      <c r="M51" s="153"/>
      <c r="N51" s="153"/>
      <c r="O51" s="153"/>
      <c r="P51" s="157"/>
      <c r="Q51" s="157"/>
      <c r="R51" s="157"/>
      <c r="S51" s="153"/>
      <c r="T51" s="153"/>
      <c r="U51" s="153"/>
      <c r="V51" s="153"/>
      <c r="W51" s="153"/>
      <c r="X51" s="806"/>
      <c r="Y51" s="806"/>
      <c r="Z51" s="806"/>
      <c r="AA51" s="806"/>
      <c r="AB51" s="806"/>
      <c r="AC51" s="806"/>
      <c r="AD51" s="774"/>
      <c r="AE51" s="774"/>
      <c r="AF51" s="774"/>
      <c r="AG51" s="774"/>
      <c r="AH51" s="788"/>
      <c r="AI51" s="457" t="s">
        <v>855</v>
      </c>
    </row>
    <row r="52" spans="1:35" s="3" customFormat="1" ht="37.5" customHeight="1" x14ac:dyDescent="0.35">
      <c r="A52" s="121" t="s">
        <v>443</v>
      </c>
      <c r="B52" s="99" t="s">
        <v>761</v>
      </c>
      <c r="C52" s="774"/>
      <c r="D52" s="774"/>
      <c r="E52" s="774"/>
      <c r="F52" s="776"/>
      <c r="G52" s="776"/>
      <c r="H52" s="774"/>
      <c r="I52" s="774"/>
      <c r="J52" s="774"/>
      <c r="K52" s="807"/>
      <c r="L52" s="153"/>
      <c r="M52" s="153"/>
      <c r="N52" s="153"/>
      <c r="O52" s="153"/>
      <c r="P52" s="153"/>
      <c r="Q52" s="153"/>
      <c r="R52" s="153"/>
      <c r="S52" s="153"/>
      <c r="T52" s="157"/>
      <c r="U52" s="157"/>
      <c r="V52" s="153"/>
      <c r="W52" s="153"/>
      <c r="X52" s="806"/>
      <c r="Y52" s="806"/>
      <c r="Z52" s="806"/>
      <c r="AA52" s="806"/>
      <c r="AB52" s="806"/>
      <c r="AC52" s="806"/>
      <c r="AD52" s="774"/>
      <c r="AE52" s="774"/>
      <c r="AF52" s="774"/>
      <c r="AG52" s="774"/>
      <c r="AH52" s="788"/>
      <c r="AI52" s="457" t="s">
        <v>855</v>
      </c>
    </row>
    <row r="53" spans="1:35" s="3" customFormat="1" ht="35" customHeight="1" x14ac:dyDescent="0.35">
      <c r="A53" s="121" t="s">
        <v>746</v>
      </c>
      <c r="B53" s="99" t="s">
        <v>563</v>
      </c>
      <c r="C53" s="774"/>
      <c r="D53" s="774"/>
      <c r="E53" s="774"/>
      <c r="F53" s="8" t="s">
        <v>686</v>
      </c>
      <c r="G53" s="8"/>
      <c r="H53" s="774"/>
      <c r="I53" s="774"/>
      <c r="J53" s="774"/>
      <c r="K53" s="807"/>
      <c r="L53" s="153"/>
      <c r="M53" s="153"/>
      <c r="N53" s="153"/>
      <c r="O53" s="153"/>
      <c r="P53" s="153"/>
      <c r="Q53" s="153"/>
      <c r="R53" s="153"/>
      <c r="S53" s="153"/>
      <c r="T53" s="157"/>
      <c r="U53" s="157"/>
      <c r="V53" s="153"/>
      <c r="W53" s="153"/>
      <c r="X53" s="806"/>
      <c r="Y53" s="806"/>
      <c r="Z53" s="806"/>
      <c r="AA53" s="806"/>
      <c r="AB53" s="806"/>
      <c r="AC53" s="806"/>
      <c r="AD53" s="774"/>
      <c r="AE53" s="774"/>
      <c r="AF53" s="774"/>
      <c r="AG53" s="774"/>
      <c r="AH53" s="788"/>
      <c r="AI53" s="457" t="s">
        <v>855</v>
      </c>
    </row>
    <row r="54" spans="1:35" s="3" customFormat="1" ht="35" customHeight="1" x14ac:dyDescent="0.35">
      <c r="A54" s="121" t="s">
        <v>747</v>
      </c>
      <c r="B54" s="99" t="s">
        <v>762</v>
      </c>
      <c r="C54" s="774"/>
      <c r="D54" s="774"/>
      <c r="E54" s="774"/>
      <c r="F54" s="776"/>
      <c r="G54" s="776"/>
      <c r="H54" s="774"/>
      <c r="I54" s="774"/>
      <c r="J54" s="774"/>
      <c r="K54" s="807"/>
      <c r="L54" s="153"/>
      <c r="M54" s="153"/>
      <c r="N54" s="153"/>
      <c r="O54" s="153"/>
      <c r="P54" s="153"/>
      <c r="Q54" s="153"/>
      <c r="R54" s="153"/>
      <c r="S54" s="153"/>
      <c r="T54" s="157"/>
      <c r="U54" s="157"/>
      <c r="V54" s="153"/>
      <c r="W54" s="153"/>
      <c r="X54" s="806"/>
      <c r="Y54" s="806"/>
      <c r="Z54" s="806"/>
      <c r="AA54" s="806"/>
      <c r="AB54" s="806"/>
      <c r="AC54" s="806"/>
      <c r="AD54" s="774"/>
      <c r="AE54" s="774"/>
      <c r="AF54" s="774"/>
      <c r="AG54" s="774"/>
      <c r="AH54" s="788"/>
      <c r="AI54" s="457" t="s">
        <v>855</v>
      </c>
    </row>
    <row r="55" spans="1:35" s="3" customFormat="1" ht="26.5" customHeight="1" x14ac:dyDescent="0.35">
      <c r="A55" s="121" t="s">
        <v>748</v>
      </c>
      <c r="B55" s="99" t="s">
        <v>763</v>
      </c>
      <c r="C55" s="774"/>
      <c r="D55" s="774"/>
      <c r="E55" s="774"/>
      <c r="F55" s="776"/>
      <c r="G55" s="776"/>
      <c r="H55" s="774"/>
      <c r="I55" s="774"/>
      <c r="J55" s="774"/>
      <c r="K55" s="807"/>
      <c r="L55" s="153"/>
      <c r="M55" s="153"/>
      <c r="N55" s="153"/>
      <c r="O55" s="153"/>
      <c r="P55" s="153"/>
      <c r="Q55" s="153"/>
      <c r="R55" s="153"/>
      <c r="S55" s="153"/>
      <c r="T55" s="153"/>
      <c r="U55" s="157"/>
      <c r="V55" s="157"/>
      <c r="W55" s="153"/>
      <c r="X55" s="806"/>
      <c r="Y55" s="806"/>
      <c r="Z55" s="806"/>
      <c r="AA55" s="806"/>
      <c r="AB55" s="806"/>
      <c r="AC55" s="806"/>
      <c r="AD55" s="774"/>
      <c r="AE55" s="774"/>
      <c r="AF55" s="774"/>
      <c r="AG55" s="774"/>
      <c r="AH55" s="788"/>
      <c r="AI55" s="457" t="s">
        <v>855</v>
      </c>
    </row>
    <row r="56" spans="1:35" s="3" customFormat="1" ht="32" customHeight="1" x14ac:dyDescent="0.35">
      <c r="A56" s="121" t="s">
        <v>749</v>
      </c>
      <c r="B56" s="99" t="s">
        <v>764</v>
      </c>
      <c r="C56" s="774"/>
      <c r="D56" s="774"/>
      <c r="E56" s="774"/>
      <c r="F56" s="776"/>
      <c r="G56" s="776"/>
      <c r="H56" s="774"/>
      <c r="I56" s="774"/>
      <c r="J56" s="774"/>
      <c r="K56" s="807"/>
      <c r="L56" s="153"/>
      <c r="M56" s="153"/>
      <c r="N56" s="153"/>
      <c r="O56" s="153"/>
      <c r="P56" s="153"/>
      <c r="Q56" s="153"/>
      <c r="R56" s="153"/>
      <c r="S56" s="153"/>
      <c r="T56" s="153"/>
      <c r="U56" s="157"/>
      <c r="V56" s="157"/>
      <c r="W56" s="157"/>
      <c r="X56" s="806"/>
      <c r="Y56" s="806"/>
      <c r="Z56" s="806"/>
      <c r="AA56" s="806"/>
      <c r="AB56" s="806"/>
      <c r="AC56" s="806"/>
      <c r="AD56" s="774"/>
      <c r="AE56" s="774"/>
      <c r="AF56" s="774"/>
      <c r="AG56" s="774"/>
      <c r="AH56" s="788"/>
      <c r="AI56" s="457" t="s">
        <v>855</v>
      </c>
    </row>
    <row r="57" spans="1:35" ht="49" customHeight="1" x14ac:dyDescent="0.35">
      <c r="A57" s="121">
        <v>1.2</v>
      </c>
      <c r="B57" s="122" t="s">
        <v>58</v>
      </c>
      <c r="C57" s="500" t="s">
        <v>771</v>
      </c>
      <c r="D57" s="774" t="s">
        <v>59</v>
      </c>
      <c r="E57" s="774" t="s">
        <v>648</v>
      </c>
      <c r="F57" s="8" t="s">
        <v>60</v>
      </c>
      <c r="G57" s="8">
        <v>1</v>
      </c>
      <c r="H57" s="774"/>
      <c r="I57" s="807">
        <v>5</v>
      </c>
      <c r="J57" s="808" t="s">
        <v>52</v>
      </c>
      <c r="K57" s="807" t="s">
        <v>61</v>
      </c>
      <c r="L57" s="8"/>
      <c r="M57" s="8"/>
      <c r="N57" s="8"/>
      <c r="O57" s="8"/>
      <c r="P57" s="8"/>
      <c r="Q57" s="8"/>
      <c r="R57" s="8"/>
      <c r="S57" s="8"/>
      <c r="T57" s="8"/>
      <c r="U57" s="8"/>
      <c r="V57" s="8"/>
      <c r="W57" s="8"/>
      <c r="X57" s="807" t="s">
        <v>772</v>
      </c>
      <c r="Y57" s="807" t="s">
        <v>772</v>
      </c>
      <c r="Z57" s="807" t="s">
        <v>772</v>
      </c>
      <c r="AA57" s="807" t="s">
        <v>772</v>
      </c>
      <c r="AB57" s="807" t="s">
        <v>772</v>
      </c>
      <c r="AC57" s="807" t="s">
        <v>772</v>
      </c>
      <c r="AD57" s="807" t="s">
        <v>62</v>
      </c>
      <c r="AE57" s="808" t="s">
        <v>63</v>
      </c>
      <c r="AF57" s="774" t="s">
        <v>64</v>
      </c>
      <c r="AG57" s="807" t="s">
        <v>65</v>
      </c>
      <c r="AH57" s="811" t="s">
        <v>66</v>
      </c>
      <c r="AI57" s="457" t="s">
        <v>855</v>
      </c>
    </row>
    <row r="58" spans="1:35" ht="22" customHeight="1" x14ac:dyDescent="0.35">
      <c r="A58" s="121" t="s">
        <v>446</v>
      </c>
      <c r="B58" s="99" t="s">
        <v>445</v>
      </c>
      <c r="C58" s="500"/>
      <c r="D58" s="774"/>
      <c r="E58" s="774"/>
      <c r="F58" s="776"/>
      <c r="G58" s="776"/>
      <c r="H58" s="774" t="s">
        <v>754</v>
      </c>
      <c r="I58" s="807"/>
      <c r="J58" s="808"/>
      <c r="K58" s="807"/>
      <c r="L58" s="8"/>
      <c r="M58" s="8"/>
      <c r="N58" s="8"/>
      <c r="O58" s="166"/>
      <c r="P58" s="166"/>
      <c r="Q58" s="8"/>
      <c r="R58" s="8"/>
      <c r="S58" s="8"/>
      <c r="T58" s="8"/>
      <c r="U58" s="8"/>
      <c r="V58" s="8"/>
      <c r="W58" s="8"/>
      <c r="X58" s="807"/>
      <c r="Y58" s="807"/>
      <c r="Z58" s="807"/>
      <c r="AA58" s="807"/>
      <c r="AB58" s="807"/>
      <c r="AC58" s="807"/>
      <c r="AD58" s="807"/>
      <c r="AE58" s="808"/>
      <c r="AF58" s="774"/>
      <c r="AG58" s="807"/>
      <c r="AH58" s="811"/>
      <c r="AI58" s="457" t="s">
        <v>855</v>
      </c>
    </row>
    <row r="59" spans="1:35" ht="32" customHeight="1" x14ac:dyDescent="0.35">
      <c r="A59" s="121" t="s">
        <v>447</v>
      </c>
      <c r="B59" s="99" t="s">
        <v>760</v>
      </c>
      <c r="C59" s="500"/>
      <c r="D59" s="774"/>
      <c r="E59" s="774"/>
      <c r="F59" s="776"/>
      <c r="G59" s="776"/>
      <c r="H59" s="774"/>
      <c r="I59" s="807"/>
      <c r="J59" s="808"/>
      <c r="K59" s="807"/>
      <c r="L59" s="8"/>
      <c r="M59" s="8"/>
      <c r="N59" s="8"/>
      <c r="O59" s="8"/>
      <c r="P59" s="166"/>
      <c r="Q59" s="166"/>
      <c r="R59" s="166"/>
      <c r="S59" s="8"/>
      <c r="T59" s="8"/>
      <c r="U59" s="8"/>
      <c r="V59" s="8"/>
      <c r="W59" s="8"/>
      <c r="X59" s="807"/>
      <c r="Y59" s="807"/>
      <c r="Z59" s="807"/>
      <c r="AA59" s="807"/>
      <c r="AB59" s="807"/>
      <c r="AC59" s="807"/>
      <c r="AD59" s="807"/>
      <c r="AE59" s="808"/>
      <c r="AF59" s="774"/>
      <c r="AG59" s="807"/>
      <c r="AH59" s="811"/>
      <c r="AI59" s="457" t="s">
        <v>855</v>
      </c>
    </row>
    <row r="60" spans="1:35" ht="29" customHeight="1" x14ac:dyDescent="0.35">
      <c r="A60" s="121" t="s">
        <v>448</v>
      </c>
      <c r="B60" s="99" t="s">
        <v>761</v>
      </c>
      <c r="C60" s="500"/>
      <c r="D60" s="774"/>
      <c r="E60" s="774"/>
      <c r="F60" s="776"/>
      <c r="G60" s="776"/>
      <c r="H60" s="774"/>
      <c r="I60" s="807"/>
      <c r="J60" s="808"/>
      <c r="K60" s="807"/>
      <c r="L60" s="8"/>
      <c r="M60" s="8"/>
      <c r="N60" s="8"/>
      <c r="O60" s="8"/>
      <c r="P60" s="8"/>
      <c r="Q60" s="8"/>
      <c r="R60" s="8"/>
      <c r="S60" s="8"/>
      <c r="T60" s="166"/>
      <c r="U60" s="166"/>
      <c r="V60" s="8"/>
      <c r="W60" s="8"/>
      <c r="X60" s="807"/>
      <c r="Y60" s="807"/>
      <c r="Z60" s="807"/>
      <c r="AA60" s="807"/>
      <c r="AB60" s="807"/>
      <c r="AC60" s="807"/>
      <c r="AD60" s="807"/>
      <c r="AE60" s="808"/>
      <c r="AF60" s="774"/>
      <c r="AG60" s="807"/>
      <c r="AH60" s="811"/>
      <c r="AI60" s="457" t="s">
        <v>855</v>
      </c>
    </row>
    <row r="61" spans="1:35" ht="35.5" customHeight="1" x14ac:dyDescent="0.35">
      <c r="A61" s="121" t="s">
        <v>766</v>
      </c>
      <c r="B61" s="99" t="s">
        <v>563</v>
      </c>
      <c r="C61" s="500"/>
      <c r="D61" s="774"/>
      <c r="E61" s="774"/>
      <c r="F61" s="8" t="s">
        <v>686</v>
      </c>
      <c r="G61" s="8"/>
      <c r="H61" s="774"/>
      <c r="I61" s="807"/>
      <c r="J61" s="808"/>
      <c r="K61" s="807"/>
      <c r="L61" s="8"/>
      <c r="M61" s="8"/>
      <c r="N61" s="8"/>
      <c r="O61" s="8"/>
      <c r="P61" s="8"/>
      <c r="Q61" s="8"/>
      <c r="R61" s="8"/>
      <c r="S61" s="8"/>
      <c r="T61" s="166"/>
      <c r="U61" s="166"/>
      <c r="V61" s="8"/>
      <c r="W61" s="8"/>
      <c r="X61" s="807"/>
      <c r="Y61" s="807"/>
      <c r="Z61" s="807"/>
      <c r="AA61" s="807"/>
      <c r="AB61" s="807"/>
      <c r="AC61" s="807"/>
      <c r="AD61" s="807"/>
      <c r="AE61" s="808"/>
      <c r="AF61" s="774"/>
      <c r="AG61" s="807"/>
      <c r="AH61" s="811"/>
      <c r="AI61" s="457" t="s">
        <v>855</v>
      </c>
    </row>
    <row r="62" spans="1:35" ht="33.5" customHeight="1" x14ac:dyDescent="0.35">
      <c r="A62" s="121" t="s">
        <v>767</v>
      </c>
      <c r="B62" s="99" t="s">
        <v>762</v>
      </c>
      <c r="C62" s="500"/>
      <c r="D62" s="774"/>
      <c r="E62" s="774"/>
      <c r="F62" s="776"/>
      <c r="G62" s="776"/>
      <c r="H62" s="774"/>
      <c r="I62" s="807"/>
      <c r="J62" s="808"/>
      <c r="K62" s="807"/>
      <c r="L62" s="8"/>
      <c r="M62" s="8"/>
      <c r="N62" s="8"/>
      <c r="O62" s="8"/>
      <c r="P62" s="8"/>
      <c r="Q62" s="8"/>
      <c r="R62" s="8"/>
      <c r="S62" s="8"/>
      <c r="T62" s="166"/>
      <c r="U62" s="166"/>
      <c r="V62" s="8"/>
      <c r="W62" s="8"/>
      <c r="X62" s="807"/>
      <c r="Y62" s="807"/>
      <c r="Z62" s="807"/>
      <c r="AA62" s="807"/>
      <c r="AB62" s="807"/>
      <c r="AC62" s="807"/>
      <c r="AD62" s="807"/>
      <c r="AE62" s="808"/>
      <c r="AF62" s="774"/>
      <c r="AG62" s="807"/>
      <c r="AH62" s="811"/>
      <c r="AI62" s="457" t="s">
        <v>855</v>
      </c>
    </row>
    <row r="63" spans="1:35" ht="20" customHeight="1" x14ac:dyDescent="0.35">
      <c r="A63" s="121" t="s">
        <v>768</v>
      </c>
      <c r="B63" s="99" t="s">
        <v>763</v>
      </c>
      <c r="C63" s="500"/>
      <c r="D63" s="774"/>
      <c r="E63" s="774"/>
      <c r="F63" s="776"/>
      <c r="G63" s="776"/>
      <c r="H63" s="774"/>
      <c r="I63" s="807"/>
      <c r="J63" s="808"/>
      <c r="K63" s="807"/>
      <c r="L63" s="8"/>
      <c r="M63" s="8"/>
      <c r="N63" s="8"/>
      <c r="O63" s="8"/>
      <c r="P63" s="8"/>
      <c r="Q63" s="8"/>
      <c r="R63" s="8"/>
      <c r="S63" s="8"/>
      <c r="T63" s="166"/>
      <c r="U63" s="166"/>
      <c r="V63" s="166"/>
      <c r="W63" s="8"/>
      <c r="X63" s="807"/>
      <c r="Y63" s="807"/>
      <c r="Z63" s="807"/>
      <c r="AA63" s="807"/>
      <c r="AB63" s="807"/>
      <c r="AC63" s="807"/>
      <c r="AD63" s="807"/>
      <c r="AE63" s="808"/>
      <c r="AF63" s="774"/>
      <c r="AG63" s="807"/>
      <c r="AH63" s="811"/>
      <c r="AI63" s="457" t="s">
        <v>855</v>
      </c>
    </row>
    <row r="64" spans="1:35" ht="44.5" customHeight="1" x14ac:dyDescent="0.35">
      <c r="A64" s="121" t="s">
        <v>769</v>
      </c>
      <c r="B64" s="99" t="s">
        <v>764</v>
      </c>
      <c r="C64" s="500"/>
      <c r="D64" s="774"/>
      <c r="E64" s="774"/>
      <c r="F64" s="776"/>
      <c r="G64" s="776"/>
      <c r="H64" s="774"/>
      <c r="I64" s="807"/>
      <c r="J64" s="808"/>
      <c r="K64" s="807"/>
      <c r="L64" s="8"/>
      <c r="M64" s="8"/>
      <c r="N64" s="8"/>
      <c r="O64" s="8"/>
      <c r="P64" s="8"/>
      <c r="Q64" s="8"/>
      <c r="R64" s="8"/>
      <c r="S64" s="8"/>
      <c r="T64" s="8"/>
      <c r="U64" s="166"/>
      <c r="V64" s="166"/>
      <c r="W64" s="166"/>
      <c r="X64" s="807"/>
      <c r="Y64" s="807"/>
      <c r="Z64" s="807"/>
      <c r="AA64" s="807"/>
      <c r="AB64" s="807"/>
      <c r="AC64" s="807"/>
      <c r="AD64" s="807"/>
      <c r="AE64" s="808"/>
      <c r="AF64" s="774"/>
      <c r="AG64" s="807"/>
      <c r="AH64" s="811"/>
      <c r="AI64" s="457" t="s">
        <v>855</v>
      </c>
    </row>
    <row r="65" spans="1:35" s="21" customFormat="1" ht="21.65" customHeight="1" thickBot="1" x14ac:dyDescent="0.4">
      <c r="A65" s="400">
        <v>2</v>
      </c>
      <c r="B65" s="401" t="s">
        <v>67</v>
      </c>
      <c r="C65" s="401"/>
      <c r="D65" s="405"/>
      <c r="E65" s="405"/>
      <c r="F65" s="405"/>
      <c r="G65" s="405"/>
      <c r="H65" s="405"/>
      <c r="I65" s="405"/>
      <c r="J65" s="405"/>
      <c r="K65" s="402"/>
      <c r="L65" s="405"/>
      <c r="M65" s="405"/>
      <c r="N65" s="405"/>
      <c r="O65" s="405"/>
      <c r="P65" s="405"/>
      <c r="Q65" s="405"/>
      <c r="R65" s="405"/>
      <c r="S65" s="405"/>
      <c r="T65" s="405"/>
      <c r="U65" s="405"/>
      <c r="V65" s="405"/>
      <c r="W65" s="405"/>
      <c r="X65" s="406"/>
      <c r="Y65" s="407"/>
      <c r="Z65" s="407"/>
      <c r="AA65" s="407"/>
      <c r="AB65" s="407"/>
      <c r="AC65" s="407"/>
      <c r="AD65" s="405"/>
      <c r="AE65" s="419"/>
      <c r="AF65" s="410"/>
      <c r="AG65" s="410"/>
      <c r="AH65" s="442"/>
      <c r="AI65" s="457" t="s">
        <v>855</v>
      </c>
    </row>
    <row r="66" spans="1:35" s="3" customFormat="1" ht="42" customHeight="1" x14ac:dyDescent="0.35">
      <c r="A66" s="153">
        <v>2.1</v>
      </c>
      <c r="B66" s="69" t="s">
        <v>164</v>
      </c>
      <c r="C66" s="562" t="s">
        <v>607</v>
      </c>
      <c r="D66" s="564" t="s">
        <v>165</v>
      </c>
      <c r="E66" s="564" t="s">
        <v>645</v>
      </c>
      <c r="F66" s="565" t="s">
        <v>166</v>
      </c>
      <c r="G66" s="564">
        <v>1</v>
      </c>
      <c r="H66" s="522" t="s">
        <v>167</v>
      </c>
      <c r="I66" s="564" t="s">
        <v>168</v>
      </c>
      <c r="J66" s="564" t="s">
        <v>169</v>
      </c>
      <c r="K66" s="564">
        <v>1</v>
      </c>
      <c r="L66" s="156"/>
      <c r="M66" s="156"/>
      <c r="N66" s="156"/>
      <c r="O66" s="156"/>
      <c r="P66" s="156"/>
      <c r="Q66" s="156"/>
      <c r="R66" s="156"/>
      <c r="S66" s="156"/>
      <c r="T66" s="156"/>
      <c r="U66" s="156"/>
      <c r="V66" s="156"/>
      <c r="W66" s="156"/>
      <c r="X66" s="612">
        <v>5000</v>
      </c>
      <c r="Y66" s="612"/>
      <c r="Z66" s="612"/>
      <c r="AA66" s="612"/>
      <c r="AB66" s="612"/>
      <c r="AC66" s="612">
        <f>SUM(X66:AA66)</f>
        <v>5000</v>
      </c>
      <c r="AD66" s="564" t="s">
        <v>170</v>
      </c>
      <c r="AE66" s="564" t="s">
        <v>859</v>
      </c>
      <c r="AF66" s="564" t="s">
        <v>78</v>
      </c>
      <c r="AG66" s="564" t="s">
        <v>65</v>
      </c>
      <c r="AH66" s="812" t="s">
        <v>56</v>
      </c>
      <c r="AI66" s="457" t="s">
        <v>855</v>
      </c>
    </row>
    <row r="67" spans="1:35" s="3" customFormat="1" ht="24.5" customHeight="1" x14ac:dyDescent="0.35">
      <c r="A67" s="8" t="s">
        <v>455</v>
      </c>
      <c r="B67" s="154" t="s">
        <v>675</v>
      </c>
      <c r="C67" s="563"/>
      <c r="D67" s="564"/>
      <c r="E67" s="564"/>
      <c r="F67" s="564"/>
      <c r="G67" s="564"/>
      <c r="H67" s="522"/>
      <c r="I67" s="564"/>
      <c r="J67" s="564"/>
      <c r="K67" s="564"/>
      <c r="L67" s="159"/>
      <c r="M67" s="159"/>
      <c r="N67" s="159"/>
      <c r="O67" s="159"/>
      <c r="P67" s="159"/>
      <c r="Q67" s="159"/>
      <c r="R67" s="170"/>
      <c r="S67" s="170"/>
      <c r="T67" s="170"/>
      <c r="U67" s="159"/>
      <c r="V67" s="159"/>
      <c r="W67" s="159"/>
      <c r="X67" s="612"/>
      <c r="Y67" s="612"/>
      <c r="Z67" s="612"/>
      <c r="AA67" s="612"/>
      <c r="AB67" s="612"/>
      <c r="AC67" s="612"/>
      <c r="AD67" s="564"/>
      <c r="AE67" s="564"/>
      <c r="AF67" s="564"/>
      <c r="AG67" s="564"/>
      <c r="AH67" s="812"/>
      <c r="AI67" s="457" t="s">
        <v>855</v>
      </c>
    </row>
    <row r="68" spans="1:35" s="3" customFormat="1" ht="43" customHeight="1" x14ac:dyDescent="0.35">
      <c r="A68" s="8" t="s">
        <v>456</v>
      </c>
      <c r="B68" s="154" t="s">
        <v>677</v>
      </c>
      <c r="C68" s="563"/>
      <c r="D68" s="564"/>
      <c r="E68" s="564"/>
      <c r="F68" s="564"/>
      <c r="G68" s="564"/>
      <c r="H68" s="522"/>
      <c r="I68" s="564"/>
      <c r="J68" s="564"/>
      <c r="K68" s="564"/>
      <c r="L68" s="159"/>
      <c r="M68" s="159"/>
      <c r="N68" s="159"/>
      <c r="O68" s="159"/>
      <c r="P68" s="159"/>
      <c r="Q68" s="159"/>
      <c r="R68" s="159"/>
      <c r="S68" s="170"/>
      <c r="T68" s="170"/>
      <c r="U68" s="159"/>
      <c r="V68" s="159"/>
      <c r="W68" s="159"/>
      <c r="X68" s="612"/>
      <c r="Y68" s="612"/>
      <c r="Z68" s="612"/>
      <c r="AA68" s="612"/>
      <c r="AB68" s="612"/>
      <c r="AC68" s="612"/>
      <c r="AD68" s="564"/>
      <c r="AE68" s="564"/>
      <c r="AF68" s="564"/>
      <c r="AG68" s="564"/>
      <c r="AH68" s="812"/>
      <c r="AI68" s="457" t="s">
        <v>855</v>
      </c>
    </row>
    <row r="69" spans="1:35" s="3" customFormat="1" ht="21.5" customHeight="1" x14ac:dyDescent="0.35">
      <c r="A69" s="8" t="s">
        <v>457</v>
      </c>
      <c r="B69" s="154" t="s">
        <v>678</v>
      </c>
      <c r="C69" s="563"/>
      <c r="D69" s="564"/>
      <c r="E69" s="564"/>
      <c r="F69" s="564"/>
      <c r="G69" s="564"/>
      <c r="H69" s="522"/>
      <c r="I69" s="564"/>
      <c r="J69" s="564"/>
      <c r="K69" s="564"/>
      <c r="L69" s="159"/>
      <c r="M69" s="159"/>
      <c r="N69" s="159"/>
      <c r="O69" s="159"/>
      <c r="P69" s="159"/>
      <c r="Q69" s="159"/>
      <c r="R69" s="159"/>
      <c r="S69" s="170"/>
      <c r="T69" s="170"/>
      <c r="U69" s="159"/>
      <c r="V69" s="159"/>
      <c r="W69" s="159"/>
      <c r="X69" s="612"/>
      <c r="Y69" s="612"/>
      <c r="Z69" s="612"/>
      <c r="AA69" s="612"/>
      <c r="AB69" s="612"/>
      <c r="AC69" s="612"/>
      <c r="AD69" s="564"/>
      <c r="AE69" s="564"/>
      <c r="AF69" s="564"/>
      <c r="AG69" s="564"/>
      <c r="AH69" s="812"/>
      <c r="AI69" s="457" t="s">
        <v>855</v>
      </c>
    </row>
    <row r="70" spans="1:35" s="3" customFormat="1" ht="27" customHeight="1" x14ac:dyDescent="0.35">
      <c r="A70" s="8" t="s">
        <v>458</v>
      </c>
      <c r="B70" s="154" t="s">
        <v>679</v>
      </c>
      <c r="C70" s="563"/>
      <c r="D70" s="562"/>
      <c r="E70" s="562"/>
      <c r="F70" s="562"/>
      <c r="G70" s="562"/>
      <c r="H70" s="526"/>
      <c r="I70" s="562"/>
      <c r="J70" s="562"/>
      <c r="K70" s="562"/>
      <c r="L70" s="159"/>
      <c r="M70" s="159"/>
      <c r="N70" s="159"/>
      <c r="O70" s="159"/>
      <c r="P70" s="159"/>
      <c r="Q70" s="159"/>
      <c r="R70" s="159"/>
      <c r="S70" s="159"/>
      <c r="T70" s="170"/>
      <c r="U70" s="170"/>
      <c r="V70" s="170"/>
      <c r="W70" s="159"/>
      <c r="X70" s="613"/>
      <c r="Y70" s="613"/>
      <c r="Z70" s="613"/>
      <c r="AA70" s="613"/>
      <c r="AB70" s="613"/>
      <c r="AC70" s="613"/>
      <c r="AD70" s="562"/>
      <c r="AE70" s="562"/>
      <c r="AF70" s="562"/>
      <c r="AG70" s="562"/>
      <c r="AH70" s="813"/>
      <c r="AI70" s="457" t="s">
        <v>855</v>
      </c>
    </row>
    <row r="71" spans="1:35" ht="49.5" customHeight="1" x14ac:dyDescent="0.35">
      <c r="A71" s="171">
        <v>2.2000000000000002</v>
      </c>
      <c r="B71" s="278" t="s">
        <v>680</v>
      </c>
      <c r="C71" s="610" t="s">
        <v>608</v>
      </c>
      <c r="D71" s="610" t="s">
        <v>69</v>
      </c>
      <c r="E71" s="610" t="s">
        <v>646</v>
      </c>
      <c r="F71" s="521" t="s">
        <v>171</v>
      </c>
      <c r="G71" s="610">
        <v>5</v>
      </c>
      <c r="H71" s="791" t="s">
        <v>172</v>
      </c>
      <c r="I71" s="610">
        <v>16.899999999999999</v>
      </c>
      <c r="J71" s="610" t="s">
        <v>173</v>
      </c>
      <c r="K71" s="610" t="s">
        <v>85</v>
      </c>
      <c r="L71" s="171"/>
      <c r="M71" s="171"/>
      <c r="N71" s="171"/>
      <c r="O71" s="171"/>
      <c r="P71" s="171"/>
      <c r="Q71" s="171"/>
      <c r="R71" s="171"/>
      <c r="S71" s="171"/>
      <c r="T71" s="171"/>
      <c r="U71" s="171"/>
      <c r="W71" s="171"/>
      <c r="X71" s="610"/>
      <c r="Y71" s="610">
        <v>120000</v>
      </c>
      <c r="Z71" s="610"/>
      <c r="AA71" s="610"/>
      <c r="AB71" s="610"/>
      <c r="AC71" s="610">
        <f>SUM(X71:AA71)</f>
        <v>120000</v>
      </c>
      <c r="AD71" s="610" t="s">
        <v>157</v>
      </c>
      <c r="AE71" s="610" t="s">
        <v>158</v>
      </c>
      <c r="AF71" s="610" t="s">
        <v>64</v>
      </c>
      <c r="AG71" s="610" t="s">
        <v>65</v>
      </c>
      <c r="AH71" s="814" t="s">
        <v>56</v>
      </c>
      <c r="AI71" s="457" t="s">
        <v>855</v>
      </c>
    </row>
    <row r="72" spans="1:35" ht="27.5" customHeight="1" x14ac:dyDescent="0.35">
      <c r="A72" s="8" t="s">
        <v>653</v>
      </c>
      <c r="B72" s="99" t="s">
        <v>675</v>
      </c>
      <c r="C72" s="611"/>
      <c r="D72" s="611"/>
      <c r="E72" s="611"/>
      <c r="F72" s="526"/>
      <c r="G72" s="611"/>
      <c r="H72" s="492"/>
      <c r="I72" s="611"/>
      <c r="J72" s="611"/>
      <c r="K72" s="611"/>
      <c r="L72" s="8"/>
      <c r="M72" s="8"/>
      <c r="N72" s="8"/>
      <c r="O72" s="8"/>
      <c r="P72" s="8"/>
      <c r="Q72" s="166"/>
      <c r="R72" s="166"/>
      <c r="S72" s="8"/>
      <c r="T72" s="8"/>
      <c r="U72" s="8"/>
      <c r="V72" s="152"/>
      <c r="W72" s="8"/>
      <c r="X72" s="611"/>
      <c r="Y72" s="611"/>
      <c r="Z72" s="611"/>
      <c r="AA72" s="611"/>
      <c r="AB72" s="611"/>
      <c r="AC72" s="611"/>
      <c r="AD72" s="611"/>
      <c r="AE72" s="611"/>
      <c r="AF72" s="611"/>
      <c r="AG72" s="611"/>
      <c r="AH72" s="815"/>
      <c r="AI72" s="457" t="s">
        <v>855</v>
      </c>
    </row>
    <row r="73" spans="1:35" ht="29" customHeight="1" x14ac:dyDescent="0.35">
      <c r="A73" s="8" t="s">
        <v>654</v>
      </c>
      <c r="B73" s="99" t="s">
        <v>676</v>
      </c>
      <c r="C73" s="611"/>
      <c r="D73" s="611"/>
      <c r="E73" s="611"/>
      <c r="F73" s="8" t="s">
        <v>686</v>
      </c>
      <c r="G73" s="99"/>
      <c r="H73" s="492"/>
      <c r="I73" s="611"/>
      <c r="J73" s="611"/>
      <c r="K73" s="611"/>
      <c r="L73" s="8"/>
      <c r="M73" s="8"/>
      <c r="N73" s="8"/>
      <c r="O73" s="8"/>
      <c r="P73" s="8"/>
      <c r="Q73" s="8"/>
      <c r="R73" s="8"/>
      <c r="S73" s="8"/>
      <c r="T73" s="8"/>
      <c r="U73" s="166"/>
      <c r="V73" s="152"/>
      <c r="W73" s="8"/>
      <c r="X73" s="611"/>
      <c r="Y73" s="611"/>
      <c r="Z73" s="611"/>
      <c r="AA73" s="611"/>
      <c r="AB73" s="611"/>
      <c r="AC73" s="611"/>
      <c r="AD73" s="611"/>
      <c r="AE73" s="611"/>
      <c r="AF73" s="611"/>
      <c r="AG73" s="611"/>
      <c r="AH73" s="815"/>
      <c r="AI73" s="457" t="s">
        <v>855</v>
      </c>
    </row>
    <row r="74" spans="1:35" ht="34" customHeight="1" x14ac:dyDescent="0.35">
      <c r="A74" s="8" t="s">
        <v>683</v>
      </c>
      <c r="B74" s="152" t="s">
        <v>681</v>
      </c>
      <c r="C74" s="611"/>
      <c r="D74" s="611"/>
      <c r="E74" s="611"/>
      <c r="F74" s="521"/>
      <c r="G74" s="615"/>
      <c r="H74" s="492"/>
      <c r="I74" s="611"/>
      <c r="J74" s="611"/>
      <c r="K74" s="611"/>
      <c r="L74" s="8"/>
      <c r="M74" s="8"/>
      <c r="N74" s="8"/>
      <c r="O74" s="8"/>
      <c r="P74" s="8"/>
      <c r="Q74" s="8"/>
      <c r="R74" s="8"/>
      <c r="S74" s="8"/>
      <c r="T74" s="8"/>
      <c r="U74" s="166"/>
      <c r="V74" s="152"/>
      <c r="W74" s="8"/>
      <c r="X74" s="611"/>
      <c r="Y74" s="611"/>
      <c r="Z74" s="611"/>
      <c r="AA74" s="611"/>
      <c r="AB74" s="611"/>
      <c r="AC74" s="611"/>
      <c r="AD74" s="611"/>
      <c r="AE74" s="611"/>
      <c r="AF74" s="611"/>
      <c r="AG74" s="611"/>
      <c r="AH74" s="815"/>
      <c r="AI74" s="457" t="s">
        <v>855</v>
      </c>
    </row>
    <row r="75" spans="1:35" ht="31" customHeight="1" x14ac:dyDescent="0.35">
      <c r="A75" s="161" t="s">
        <v>684</v>
      </c>
      <c r="B75" s="173" t="s">
        <v>682</v>
      </c>
      <c r="C75" s="611"/>
      <c r="D75" s="611"/>
      <c r="E75" s="611"/>
      <c r="F75" s="522"/>
      <c r="G75" s="615"/>
      <c r="H75" s="492"/>
      <c r="I75" s="611"/>
      <c r="J75" s="611"/>
      <c r="K75" s="611"/>
      <c r="L75" s="161"/>
      <c r="M75" s="161"/>
      <c r="N75" s="161"/>
      <c r="O75" s="161"/>
      <c r="P75" s="161"/>
      <c r="Q75" s="161"/>
      <c r="R75" s="161"/>
      <c r="S75" s="161"/>
      <c r="T75" s="161"/>
      <c r="U75" s="164"/>
      <c r="V75" s="459"/>
      <c r="W75" s="164"/>
      <c r="X75" s="611"/>
      <c r="Y75" s="611"/>
      <c r="Z75" s="611"/>
      <c r="AA75" s="611"/>
      <c r="AB75" s="611"/>
      <c r="AC75" s="611"/>
      <c r="AD75" s="611"/>
      <c r="AE75" s="611"/>
      <c r="AF75" s="611"/>
      <c r="AG75" s="611"/>
      <c r="AH75" s="815"/>
      <c r="AI75" s="457" t="s">
        <v>855</v>
      </c>
    </row>
    <row r="76" spans="1:35" ht="44.5" customHeight="1" x14ac:dyDescent="0.35">
      <c r="A76" s="7">
        <v>2.1</v>
      </c>
      <c r="B76" s="74" t="s">
        <v>474</v>
      </c>
      <c r="C76" s="803" t="s">
        <v>567</v>
      </c>
      <c r="D76" s="799" t="s">
        <v>305</v>
      </c>
      <c r="E76" s="787" t="s">
        <v>559</v>
      </c>
      <c r="F76" s="6" t="s">
        <v>171</v>
      </c>
      <c r="G76" s="350">
        <v>12</v>
      </c>
      <c r="H76" s="816" t="s">
        <v>300</v>
      </c>
      <c r="I76" s="768" t="s">
        <v>285</v>
      </c>
      <c r="J76" s="768" t="s">
        <v>306</v>
      </c>
      <c r="K76" s="768">
        <v>1</v>
      </c>
      <c r="L76" s="7"/>
      <c r="M76" s="7"/>
      <c r="N76" s="7"/>
      <c r="O76" s="6"/>
      <c r="P76" s="6"/>
      <c r="Q76" s="6"/>
      <c r="R76" s="6"/>
      <c r="S76" s="6"/>
      <c r="T76" s="6"/>
      <c r="U76" s="6"/>
      <c r="V76" s="6"/>
      <c r="W76" s="6"/>
      <c r="X76" s="769">
        <v>88400</v>
      </c>
      <c r="Y76" s="769"/>
      <c r="Z76" s="769"/>
      <c r="AA76" s="769"/>
      <c r="AB76" s="769"/>
      <c r="AC76" s="769">
        <f>SUM(X76:AA76)</f>
        <v>88400</v>
      </c>
      <c r="AD76" s="766" t="s">
        <v>294</v>
      </c>
      <c r="AE76" s="766" t="s">
        <v>307</v>
      </c>
      <c r="AF76" s="766" t="s">
        <v>303</v>
      </c>
      <c r="AG76" s="766" t="s">
        <v>88</v>
      </c>
      <c r="AH76" s="767" t="s">
        <v>308</v>
      </c>
      <c r="AI76" s="457" t="s">
        <v>855</v>
      </c>
    </row>
    <row r="77" spans="1:35" ht="28.5" customHeight="1" x14ac:dyDescent="0.35">
      <c r="A77" s="7" t="s">
        <v>455</v>
      </c>
      <c r="B77" s="36" t="s">
        <v>449</v>
      </c>
      <c r="C77" s="803"/>
      <c r="D77" s="799"/>
      <c r="E77" s="787"/>
      <c r="F77" s="817"/>
      <c r="G77" s="787"/>
      <c r="H77" s="816"/>
      <c r="I77" s="768"/>
      <c r="J77" s="768"/>
      <c r="K77" s="768"/>
      <c r="L77" s="7"/>
      <c r="M77" s="7"/>
      <c r="N77" s="7"/>
      <c r="O77" s="6"/>
      <c r="P77" s="6"/>
      <c r="Q77" s="82"/>
      <c r="R77" s="82"/>
      <c r="S77" s="82"/>
      <c r="T77" s="6"/>
      <c r="U77" s="6"/>
      <c r="V77" s="6"/>
      <c r="W77" s="6"/>
      <c r="X77" s="769"/>
      <c r="Y77" s="769"/>
      <c r="Z77" s="769"/>
      <c r="AA77" s="769"/>
      <c r="AB77" s="769"/>
      <c r="AC77" s="769"/>
      <c r="AD77" s="766"/>
      <c r="AE77" s="766"/>
      <c r="AF77" s="766"/>
      <c r="AG77" s="766"/>
      <c r="AH77" s="767"/>
      <c r="AI77" s="457" t="s">
        <v>855</v>
      </c>
    </row>
    <row r="78" spans="1:35" ht="26" x14ac:dyDescent="0.35">
      <c r="A78" s="7" t="s">
        <v>456</v>
      </c>
      <c r="B78" s="36" t="s">
        <v>450</v>
      </c>
      <c r="C78" s="803"/>
      <c r="D78" s="799"/>
      <c r="E78" s="787"/>
      <c r="F78" s="817"/>
      <c r="G78" s="787"/>
      <c r="H78" s="816"/>
      <c r="I78" s="768"/>
      <c r="J78" s="768"/>
      <c r="K78" s="768"/>
      <c r="L78" s="7"/>
      <c r="M78" s="7"/>
      <c r="N78" s="7"/>
      <c r="O78" s="6"/>
      <c r="P78" s="6"/>
      <c r="Q78" s="6"/>
      <c r="R78" s="6"/>
      <c r="S78" s="6"/>
      <c r="T78" s="82"/>
      <c r="U78" s="82"/>
      <c r="V78" s="6"/>
      <c r="W78" s="6"/>
      <c r="X78" s="769"/>
      <c r="Y78" s="769"/>
      <c r="Z78" s="769"/>
      <c r="AA78" s="769"/>
      <c r="AB78" s="769"/>
      <c r="AC78" s="769"/>
      <c r="AD78" s="766"/>
      <c r="AE78" s="766"/>
      <c r="AF78" s="766"/>
      <c r="AG78" s="766"/>
      <c r="AH78" s="767"/>
      <c r="AI78" s="457" t="s">
        <v>855</v>
      </c>
    </row>
    <row r="79" spans="1:35" ht="30" customHeight="1" x14ac:dyDescent="0.35">
      <c r="A79" s="7" t="s">
        <v>457</v>
      </c>
      <c r="B79" s="36" t="s">
        <v>451</v>
      </c>
      <c r="C79" s="803"/>
      <c r="D79" s="799"/>
      <c r="E79" s="787"/>
      <c r="F79" s="817"/>
      <c r="G79" s="787"/>
      <c r="H79" s="816"/>
      <c r="I79" s="768"/>
      <c r="J79" s="768"/>
      <c r="K79" s="768"/>
      <c r="L79" s="7"/>
      <c r="M79" s="7"/>
      <c r="N79" s="7"/>
      <c r="O79" s="6"/>
      <c r="P79" s="6"/>
      <c r="Q79" s="6"/>
      <c r="R79" s="6"/>
      <c r="S79" s="6"/>
      <c r="T79" s="82"/>
      <c r="U79" s="82"/>
      <c r="V79" s="6"/>
      <c r="W79" s="6"/>
      <c r="X79" s="769"/>
      <c r="Y79" s="769"/>
      <c r="Z79" s="769"/>
      <c r="AA79" s="769"/>
      <c r="AB79" s="769"/>
      <c r="AC79" s="769"/>
      <c r="AD79" s="766"/>
      <c r="AE79" s="766"/>
      <c r="AF79" s="766"/>
      <c r="AG79" s="766"/>
      <c r="AH79" s="767"/>
      <c r="AI79" s="457" t="s">
        <v>855</v>
      </c>
    </row>
    <row r="80" spans="1:35" ht="26" x14ac:dyDescent="0.35">
      <c r="A80" s="7" t="s">
        <v>458</v>
      </c>
      <c r="B80" s="36" t="s">
        <v>452</v>
      </c>
      <c r="C80" s="803"/>
      <c r="D80" s="799"/>
      <c r="E80" s="787"/>
      <c r="F80" s="817"/>
      <c r="G80" s="787"/>
      <c r="H80" s="816"/>
      <c r="I80" s="768"/>
      <c r="J80" s="768"/>
      <c r="K80" s="768"/>
      <c r="L80" s="7"/>
      <c r="M80" s="7"/>
      <c r="N80" s="7"/>
      <c r="O80" s="6"/>
      <c r="P80" s="6"/>
      <c r="Q80" s="6"/>
      <c r="R80" s="6"/>
      <c r="S80" s="6"/>
      <c r="T80" s="82"/>
      <c r="U80" s="82"/>
      <c r="V80" s="6"/>
      <c r="W80" s="6"/>
      <c r="X80" s="769"/>
      <c r="Y80" s="769"/>
      <c r="Z80" s="769"/>
      <c r="AA80" s="769"/>
      <c r="AB80" s="769"/>
      <c r="AC80" s="769"/>
      <c r="AD80" s="766"/>
      <c r="AE80" s="766"/>
      <c r="AF80" s="766"/>
      <c r="AG80" s="766"/>
      <c r="AH80" s="767"/>
      <c r="AI80" s="457" t="s">
        <v>855</v>
      </c>
    </row>
    <row r="81" spans="1:35" ht="27.5" customHeight="1" x14ac:dyDescent="0.35">
      <c r="A81" s="7" t="s">
        <v>459</v>
      </c>
      <c r="B81" s="36" t="s">
        <v>453</v>
      </c>
      <c r="C81" s="803"/>
      <c r="D81" s="799"/>
      <c r="E81" s="787"/>
      <c r="F81" s="817"/>
      <c r="G81" s="787"/>
      <c r="H81" s="816"/>
      <c r="I81" s="768"/>
      <c r="J81" s="768"/>
      <c r="K81" s="768"/>
      <c r="L81" s="7"/>
      <c r="M81" s="7"/>
      <c r="N81" s="7"/>
      <c r="O81" s="6"/>
      <c r="P81" s="6"/>
      <c r="Q81" s="6"/>
      <c r="R81" s="6"/>
      <c r="S81" s="6"/>
      <c r="T81" s="6"/>
      <c r="U81" s="82"/>
      <c r="V81" s="82"/>
      <c r="W81" s="6"/>
      <c r="X81" s="769"/>
      <c r="Y81" s="769"/>
      <c r="Z81" s="769"/>
      <c r="AA81" s="769"/>
      <c r="AB81" s="769"/>
      <c r="AC81" s="769"/>
      <c r="AD81" s="766"/>
      <c r="AE81" s="766"/>
      <c r="AF81" s="766"/>
      <c r="AG81" s="766"/>
      <c r="AH81" s="767"/>
      <c r="AI81" s="457" t="s">
        <v>855</v>
      </c>
    </row>
    <row r="82" spans="1:35" ht="33.5" customHeight="1" x14ac:dyDescent="0.35">
      <c r="A82" s="7" t="s">
        <v>460</v>
      </c>
      <c r="B82" s="36" t="s">
        <v>454</v>
      </c>
      <c r="C82" s="803"/>
      <c r="D82" s="799"/>
      <c r="E82" s="787"/>
      <c r="F82" s="817"/>
      <c r="G82" s="787"/>
      <c r="H82" s="816"/>
      <c r="I82" s="768"/>
      <c r="J82" s="768"/>
      <c r="K82" s="768"/>
      <c r="L82" s="7"/>
      <c r="M82" s="7"/>
      <c r="N82" s="7"/>
      <c r="O82" s="6"/>
      <c r="P82" s="6"/>
      <c r="Q82" s="6"/>
      <c r="R82" s="6"/>
      <c r="S82" s="6"/>
      <c r="T82" s="6"/>
      <c r="U82" s="82"/>
      <c r="V82" s="82"/>
      <c r="W82" s="82"/>
      <c r="X82" s="769"/>
      <c r="Y82" s="769"/>
      <c r="Z82" s="769"/>
      <c r="AA82" s="769"/>
      <c r="AB82" s="769"/>
      <c r="AC82" s="769"/>
      <c r="AD82" s="766"/>
      <c r="AE82" s="766"/>
      <c r="AF82" s="766"/>
      <c r="AG82" s="766"/>
      <c r="AH82" s="767"/>
      <c r="AI82" s="457" t="s">
        <v>855</v>
      </c>
    </row>
    <row r="83" spans="1:35" s="3" customFormat="1" ht="32.5" customHeight="1" x14ac:dyDescent="0.35">
      <c r="A83" s="121">
        <v>2.1</v>
      </c>
      <c r="B83" s="122" t="s">
        <v>847</v>
      </c>
      <c r="C83" s="505" t="s">
        <v>752</v>
      </c>
      <c r="D83" s="505" t="s">
        <v>69</v>
      </c>
      <c r="E83" s="505" t="s">
        <v>648</v>
      </c>
      <c r="F83" s="8" t="s">
        <v>70</v>
      </c>
      <c r="G83" s="122">
        <v>8</v>
      </c>
      <c r="H83" s="500" t="s">
        <v>754</v>
      </c>
      <c r="I83" s="775" t="s">
        <v>71</v>
      </c>
      <c r="J83" s="505" t="s">
        <v>757</v>
      </c>
      <c r="K83" s="775">
        <v>1</v>
      </c>
      <c r="L83" s="8"/>
      <c r="M83" s="8"/>
      <c r="N83" s="318"/>
      <c r="O83" s="318"/>
      <c r="P83" s="318"/>
      <c r="Q83" s="318"/>
      <c r="R83" s="318"/>
      <c r="S83" s="318"/>
      <c r="T83" s="318"/>
      <c r="U83" s="318"/>
      <c r="V83" s="318"/>
      <c r="W83" s="8"/>
      <c r="X83" s="507">
        <v>200000</v>
      </c>
      <c r="Y83" s="509"/>
      <c r="Z83" s="509"/>
      <c r="AA83" s="509"/>
      <c r="AB83" s="509"/>
      <c r="AC83" s="509">
        <f>SUM(X83:AA83)</f>
        <v>200000</v>
      </c>
      <c r="AD83" s="504" t="s">
        <v>53</v>
      </c>
      <c r="AE83" s="504" t="s">
        <v>72</v>
      </c>
      <c r="AF83" s="505" t="s">
        <v>55</v>
      </c>
      <c r="AG83" s="505" t="s">
        <v>56</v>
      </c>
      <c r="AH83" s="778" t="s">
        <v>66</v>
      </c>
      <c r="AI83" s="457" t="s">
        <v>855</v>
      </c>
    </row>
    <row r="84" spans="1:35" s="3" customFormat="1" ht="52.5" customHeight="1" x14ac:dyDescent="0.35">
      <c r="A84" s="154" t="s">
        <v>455</v>
      </c>
      <c r="B84" s="99" t="s">
        <v>750</v>
      </c>
      <c r="C84" s="505"/>
      <c r="D84" s="505"/>
      <c r="E84" s="505"/>
      <c r="F84" s="776"/>
      <c r="G84" s="776"/>
      <c r="H84" s="500"/>
      <c r="I84" s="775"/>
      <c r="J84" s="505"/>
      <c r="K84" s="775"/>
      <c r="L84" s="8"/>
      <c r="M84" s="8"/>
      <c r="N84" s="8"/>
      <c r="O84" s="166"/>
      <c r="P84" s="166"/>
      <c r="Q84" s="166"/>
      <c r="R84" s="8"/>
      <c r="S84" s="8"/>
      <c r="T84" s="8"/>
      <c r="U84" s="8"/>
      <c r="V84" s="8"/>
      <c r="W84" s="8"/>
      <c r="X84" s="507"/>
      <c r="Y84" s="509"/>
      <c r="Z84" s="509"/>
      <c r="AA84" s="509"/>
      <c r="AB84" s="509"/>
      <c r="AC84" s="509"/>
      <c r="AD84" s="504"/>
      <c r="AE84" s="504"/>
      <c r="AF84" s="505"/>
      <c r="AG84" s="505"/>
      <c r="AH84" s="778"/>
      <c r="AI84" s="457" t="s">
        <v>855</v>
      </c>
    </row>
    <row r="85" spans="1:35" s="3" customFormat="1" ht="46" customHeight="1" x14ac:dyDescent="0.35">
      <c r="A85" s="154" t="s">
        <v>456</v>
      </c>
      <c r="B85" s="99" t="s">
        <v>740</v>
      </c>
      <c r="C85" s="505"/>
      <c r="D85" s="505"/>
      <c r="E85" s="505"/>
      <c r="F85" s="776"/>
      <c r="G85" s="776"/>
      <c r="H85" s="500"/>
      <c r="I85" s="775"/>
      <c r="J85" s="505"/>
      <c r="K85" s="775"/>
      <c r="L85" s="8"/>
      <c r="M85" s="8"/>
      <c r="N85" s="8"/>
      <c r="O85" s="8"/>
      <c r="P85" s="8"/>
      <c r="Q85" s="166"/>
      <c r="R85" s="166"/>
      <c r="S85" s="166"/>
      <c r="T85" s="8"/>
      <c r="U85" s="8"/>
      <c r="V85" s="8"/>
      <c r="W85" s="8"/>
      <c r="X85" s="507"/>
      <c r="Y85" s="509"/>
      <c r="Z85" s="509"/>
      <c r="AA85" s="509"/>
      <c r="AB85" s="509"/>
      <c r="AC85" s="509"/>
      <c r="AD85" s="504"/>
      <c r="AE85" s="504"/>
      <c r="AF85" s="505"/>
      <c r="AG85" s="505"/>
      <c r="AH85" s="778"/>
      <c r="AI85" s="457" t="s">
        <v>855</v>
      </c>
    </row>
    <row r="86" spans="1:35" s="3" customFormat="1" ht="50.5" customHeight="1" x14ac:dyDescent="0.35">
      <c r="A86" s="154" t="s">
        <v>457</v>
      </c>
      <c r="B86" s="99" t="s">
        <v>755</v>
      </c>
      <c r="C86" s="505"/>
      <c r="D86" s="505"/>
      <c r="E86" s="505"/>
      <c r="F86" s="8" t="s">
        <v>753</v>
      </c>
      <c r="G86" s="8"/>
      <c r="H86" s="500"/>
      <c r="I86" s="775"/>
      <c r="J86" s="505"/>
      <c r="K86" s="775"/>
      <c r="L86" s="8"/>
      <c r="M86" s="8"/>
      <c r="N86" s="8"/>
      <c r="O86" s="8"/>
      <c r="P86" s="8"/>
      <c r="Q86" s="8"/>
      <c r="R86" s="8"/>
      <c r="S86" s="8"/>
      <c r="T86" s="8"/>
      <c r="U86" s="166"/>
      <c r="V86" s="8"/>
      <c r="W86" s="8"/>
      <c r="X86" s="507"/>
      <c r="Y86" s="509"/>
      <c r="Z86" s="509"/>
      <c r="AA86" s="509"/>
      <c r="AB86" s="509"/>
      <c r="AC86" s="509"/>
      <c r="AD86" s="504"/>
      <c r="AE86" s="504"/>
      <c r="AF86" s="505"/>
      <c r="AG86" s="505"/>
      <c r="AH86" s="778"/>
      <c r="AI86" s="457" t="s">
        <v>855</v>
      </c>
    </row>
    <row r="87" spans="1:35" s="3" customFormat="1" ht="48.5" customHeight="1" x14ac:dyDescent="0.35">
      <c r="A87" s="154" t="s">
        <v>458</v>
      </c>
      <c r="B87" s="99" t="s">
        <v>741</v>
      </c>
      <c r="C87" s="505"/>
      <c r="D87" s="505"/>
      <c r="E87" s="505"/>
      <c r="F87" s="8" t="s">
        <v>756</v>
      </c>
      <c r="G87" s="8"/>
      <c r="H87" s="500"/>
      <c r="I87" s="775"/>
      <c r="J87" s="505"/>
      <c r="K87" s="775"/>
      <c r="L87" s="8"/>
      <c r="M87" s="8"/>
      <c r="N87" s="8"/>
      <c r="O87" s="8"/>
      <c r="P87" s="8"/>
      <c r="Q87" s="8"/>
      <c r="R87" s="8"/>
      <c r="S87" s="8"/>
      <c r="T87" s="8"/>
      <c r="U87" s="166"/>
      <c r="V87" s="8"/>
      <c r="W87" s="8"/>
      <c r="X87" s="507"/>
      <c r="Y87" s="509"/>
      <c r="Z87" s="509"/>
      <c r="AA87" s="509"/>
      <c r="AB87" s="509"/>
      <c r="AC87" s="509"/>
      <c r="AD87" s="504"/>
      <c r="AE87" s="504"/>
      <c r="AF87" s="505"/>
      <c r="AG87" s="505"/>
      <c r="AH87" s="778"/>
      <c r="AI87" s="457" t="s">
        <v>855</v>
      </c>
    </row>
    <row r="88" spans="1:35" s="3" customFormat="1" ht="37" customHeight="1" x14ac:dyDescent="0.35">
      <c r="A88" s="154" t="s">
        <v>459</v>
      </c>
      <c r="B88" s="99" t="s">
        <v>742</v>
      </c>
      <c r="C88" s="505"/>
      <c r="D88" s="505"/>
      <c r="E88" s="505"/>
      <c r="F88" s="777"/>
      <c r="G88" s="776"/>
      <c r="H88" s="500"/>
      <c r="I88" s="775"/>
      <c r="J88" s="505"/>
      <c r="K88" s="775"/>
      <c r="L88" s="8"/>
      <c r="M88" s="8"/>
      <c r="N88" s="8"/>
      <c r="O88" s="8"/>
      <c r="P88" s="8"/>
      <c r="Q88" s="8"/>
      <c r="R88" s="8"/>
      <c r="S88" s="166"/>
      <c r="T88" s="166"/>
      <c r="U88" s="8"/>
      <c r="V88" s="8"/>
      <c r="W88" s="8"/>
      <c r="X88" s="507"/>
      <c r="Y88" s="509"/>
      <c r="Z88" s="509"/>
      <c r="AA88" s="509"/>
      <c r="AB88" s="509"/>
      <c r="AC88" s="509"/>
      <c r="AD88" s="504"/>
      <c r="AE88" s="504"/>
      <c r="AF88" s="505"/>
      <c r="AG88" s="505"/>
      <c r="AH88" s="778"/>
      <c r="AI88" s="457" t="s">
        <v>855</v>
      </c>
    </row>
    <row r="89" spans="1:35" s="3" customFormat="1" ht="32" customHeight="1" x14ac:dyDescent="0.35">
      <c r="A89" s="154" t="s">
        <v>460</v>
      </c>
      <c r="B89" s="99" t="s">
        <v>743</v>
      </c>
      <c r="C89" s="505"/>
      <c r="D89" s="505"/>
      <c r="E89" s="505"/>
      <c r="F89" s="777"/>
      <c r="G89" s="776"/>
      <c r="H89" s="500"/>
      <c r="I89" s="775"/>
      <c r="J89" s="505"/>
      <c r="K89" s="775"/>
      <c r="L89" s="8"/>
      <c r="M89" s="8"/>
      <c r="N89" s="8"/>
      <c r="O89" s="8"/>
      <c r="P89" s="8"/>
      <c r="Q89" s="8"/>
      <c r="R89" s="8"/>
      <c r="S89" s="166"/>
      <c r="T89" s="166"/>
      <c r="U89" s="8"/>
      <c r="V89" s="8"/>
      <c r="W89" s="8"/>
      <c r="X89" s="507"/>
      <c r="Y89" s="509"/>
      <c r="Z89" s="509"/>
      <c r="AA89" s="509"/>
      <c r="AB89" s="509"/>
      <c r="AC89" s="509"/>
      <c r="AD89" s="504"/>
      <c r="AE89" s="504"/>
      <c r="AF89" s="505"/>
      <c r="AG89" s="505"/>
      <c r="AH89" s="778"/>
      <c r="AI89" s="457" t="s">
        <v>855</v>
      </c>
    </row>
    <row r="90" spans="1:35" s="3" customFormat="1" ht="38" customHeight="1" x14ac:dyDescent="0.35">
      <c r="A90" s="154" t="s">
        <v>758</v>
      </c>
      <c r="B90" s="99" t="s">
        <v>744</v>
      </c>
      <c r="C90" s="505"/>
      <c r="D90" s="505"/>
      <c r="E90" s="505"/>
      <c r="F90" s="777"/>
      <c r="G90" s="776"/>
      <c r="H90" s="500"/>
      <c r="I90" s="775"/>
      <c r="J90" s="505"/>
      <c r="K90" s="775"/>
      <c r="L90" s="8"/>
      <c r="M90" s="8"/>
      <c r="N90" s="8"/>
      <c r="O90" s="8"/>
      <c r="P90" s="8"/>
      <c r="Q90" s="8"/>
      <c r="R90" s="8"/>
      <c r="S90" s="8"/>
      <c r="T90" s="8"/>
      <c r="U90" s="166"/>
      <c r="V90" s="8"/>
      <c r="W90" s="8"/>
      <c r="X90" s="507"/>
      <c r="Y90" s="509"/>
      <c r="Z90" s="509"/>
      <c r="AA90" s="509"/>
      <c r="AB90" s="509"/>
      <c r="AC90" s="509"/>
      <c r="AD90" s="504"/>
      <c r="AE90" s="504"/>
      <c r="AF90" s="505"/>
      <c r="AG90" s="505"/>
      <c r="AH90" s="778"/>
      <c r="AI90" s="457" t="s">
        <v>855</v>
      </c>
    </row>
    <row r="91" spans="1:35" s="3" customFormat="1" ht="49" customHeight="1" x14ac:dyDescent="0.35">
      <c r="A91" s="154" t="s">
        <v>759</v>
      </c>
      <c r="B91" s="99" t="s">
        <v>745</v>
      </c>
      <c r="C91" s="505"/>
      <c r="D91" s="505"/>
      <c r="E91" s="505"/>
      <c r="F91" s="777"/>
      <c r="G91" s="776"/>
      <c r="H91" s="500"/>
      <c r="I91" s="775"/>
      <c r="J91" s="505"/>
      <c r="K91" s="775"/>
      <c r="L91" s="8"/>
      <c r="M91" s="8"/>
      <c r="N91" s="8"/>
      <c r="O91" s="8"/>
      <c r="P91" s="8"/>
      <c r="Q91" s="8"/>
      <c r="R91" s="8"/>
      <c r="S91" s="8"/>
      <c r="T91" s="8"/>
      <c r="U91" s="166"/>
      <c r="V91" s="166"/>
      <c r="W91" s="166"/>
      <c r="X91" s="507"/>
      <c r="Y91" s="509"/>
      <c r="Z91" s="509"/>
      <c r="AA91" s="509"/>
      <c r="AB91" s="509"/>
      <c r="AC91" s="509"/>
      <c r="AD91" s="504"/>
      <c r="AE91" s="504"/>
      <c r="AF91" s="505"/>
      <c r="AG91" s="505"/>
      <c r="AH91" s="778"/>
      <c r="AI91" s="457" t="s">
        <v>855</v>
      </c>
    </row>
    <row r="92" spans="1:35" s="3" customFormat="1" ht="32.5" customHeight="1" x14ac:dyDescent="0.35">
      <c r="A92" s="121">
        <v>2.2999999999999998</v>
      </c>
      <c r="B92" s="122" t="s">
        <v>773</v>
      </c>
      <c r="C92" s="500" t="s">
        <v>783</v>
      </c>
      <c r="D92" s="500" t="s">
        <v>118</v>
      </c>
      <c r="E92" s="500" t="s">
        <v>74</v>
      </c>
      <c r="F92" s="500" t="s">
        <v>129</v>
      </c>
      <c r="G92" s="8">
        <v>6</v>
      </c>
      <c r="H92" s="818"/>
      <c r="I92" s="775" t="s">
        <v>71</v>
      </c>
      <c r="J92" s="500" t="s">
        <v>784</v>
      </c>
      <c r="K92" s="775">
        <v>1</v>
      </c>
      <c r="L92" s="8"/>
      <c r="M92" s="8"/>
      <c r="N92" s="318"/>
      <c r="O92" s="318"/>
      <c r="P92" s="318"/>
      <c r="Q92" s="318"/>
      <c r="R92" s="318"/>
      <c r="S92" s="318"/>
      <c r="T92" s="318"/>
      <c r="U92" s="318"/>
      <c r="V92" s="318"/>
      <c r="W92" s="8"/>
      <c r="X92" s="507"/>
      <c r="Y92" s="509"/>
      <c r="Z92" s="509"/>
      <c r="AA92" s="509"/>
      <c r="AB92" s="509"/>
      <c r="AC92" s="509"/>
      <c r="AD92" s="504" t="s">
        <v>53</v>
      </c>
      <c r="AE92" s="504" t="s">
        <v>785</v>
      </c>
      <c r="AF92" s="505"/>
      <c r="AG92" s="505"/>
      <c r="AH92" s="778"/>
      <c r="AI92" s="457" t="s">
        <v>855</v>
      </c>
    </row>
    <row r="93" spans="1:35" s="3" customFormat="1" ht="40.5" customHeight="1" x14ac:dyDescent="0.35">
      <c r="A93" s="121" t="s">
        <v>778</v>
      </c>
      <c r="B93" s="8" t="s">
        <v>774</v>
      </c>
      <c r="C93" s="500"/>
      <c r="D93" s="500"/>
      <c r="E93" s="500"/>
      <c r="F93" s="500"/>
      <c r="G93" s="8">
        <v>1</v>
      </c>
      <c r="H93" s="818"/>
      <c r="I93" s="775"/>
      <c r="J93" s="500"/>
      <c r="K93" s="775"/>
      <c r="L93" s="8"/>
      <c r="M93" s="8"/>
      <c r="N93" s="318"/>
      <c r="O93" s="318"/>
      <c r="P93" s="318"/>
      <c r="Q93" s="318"/>
      <c r="R93" s="318"/>
      <c r="S93" s="318"/>
      <c r="T93" s="319"/>
      <c r="U93" s="318"/>
      <c r="V93" s="318"/>
      <c r="W93" s="8"/>
      <c r="X93" s="507"/>
      <c r="Y93" s="509"/>
      <c r="Z93" s="509"/>
      <c r="AA93" s="509"/>
      <c r="AB93" s="509"/>
      <c r="AC93" s="509"/>
      <c r="AD93" s="504"/>
      <c r="AE93" s="504"/>
      <c r="AF93" s="505"/>
      <c r="AG93" s="505"/>
      <c r="AH93" s="778"/>
      <c r="AI93" s="457" t="s">
        <v>855</v>
      </c>
    </row>
    <row r="94" spans="1:35" s="3" customFormat="1" ht="32.5" customHeight="1" x14ac:dyDescent="0.35">
      <c r="A94" s="121" t="s">
        <v>779</v>
      </c>
      <c r="B94" s="8" t="s">
        <v>775</v>
      </c>
      <c r="C94" s="500"/>
      <c r="D94" s="500"/>
      <c r="E94" s="500"/>
      <c r="F94" s="500"/>
      <c r="G94" s="8">
        <v>1</v>
      </c>
      <c r="H94" s="818"/>
      <c r="I94" s="775"/>
      <c r="J94" s="500"/>
      <c r="K94" s="775"/>
      <c r="L94" s="8"/>
      <c r="M94" s="8"/>
      <c r="N94" s="318"/>
      <c r="O94" s="318"/>
      <c r="P94" s="318"/>
      <c r="Q94" s="318"/>
      <c r="R94" s="318"/>
      <c r="S94" s="318"/>
      <c r="T94" s="319"/>
      <c r="U94" s="318"/>
      <c r="V94" s="318"/>
      <c r="W94" s="8"/>
      <c r="X94" s="507"/>
      <c r="Y94" s="509"/>
      <c r="Z94" s="509"/>
      <c r="AA94" s="509"/>
      <c r="AB94" s="509"/>
      <c r="AC94" s="509"/>
      <c r="AD94" s="504"/>
      <c r="AE94" s="504"/>
      <c r="AF94" s="505"/>
      <c r="AG94" s="505"/>
      <c r="AH94" s="778"/>
      <c r="AI94" s="457" t="s">
        <v>857</v>
      </c>
    </row>
    <row r="95" spans="1:35" s="3" customFormat="1" ht="32.5" customHeight="1" x14ac:dyDescent="0.35">
      <c r="A95" s="121" t="s">
        <v>780</v>
      </c>
      <c r="B95" s="8" t="s">
        <v>776</v>
      </c>
      <c r="C95" s="500"/>
      <c r="D95" s="500"/>
      <c r="E95" s="500"/>
      <c r="F95" s="500"/>
      <c r="G95" s="8">
        <v>3</v>
      </c>
      <c r="H95" s="818"/>
      <c r="I95" s="775"/>
      <c r="J95" s="500"/>
      <c r="K95" s="775"/>
      <c r="L95" s="8"/>
      <c r="M95" s="8"/>
      <c r="N95" s="318"/>
      <c r="O95" s="318"/>
      <c r="P95" s="318"/>
      <c r="Q95" s="318"/>
      <c r="R95" s="318"/>
      <c r="S95" s="319"/>
      <c r="T95" s="319"/>
      <c r="U95" s="318"/>
      <c r="V95" s="318"/>
      <c r="W95" s="8"/>
      <c r="X95" s="507"/>
      <c r="Y95" s="509"/>
      <c r="Z95" s="509"/>
      <c r="AA95" s="509"/>
      <c r="AB95" s="509"/>
      <c r="AC95" s="509"/>
      <c r="AD95" s="504"/>
      <c r="AE95" s="504"/>
      <c r="AF95" s="505"/>
      <c r="AG95" s="505"/>
      <c r="AH95" s="778"/>
      <c r="AI95" s="457" t="s">
        <v>856</v>
      </c>
    </row>
    <row r="96" spans="1:35" s="3" customFormat="1" ht="32.5" customHeight="1" thickBot="1" x14ac:dyDescent="0.4">
      <c r="A96" s="320" t="s">
        <v>781</v>
      </c>
      <c r="B96" s="161" t="s">
        <v>777</v>
      </c>
      <c r="C96" s="495"/>
      <c r="D96" s="495"/>
      <c r="E96" s="495"/>
      <c r="F96" s="495"/>
      <c r="G96" s="161">
        <v>1</v>
      </c>
      <c r="H96" s="517"/>
      <c r="I96" s="512"/>
      <c r="J96" s="495"/>
      <c r="K96" s="512"/>
      <c r="L96" s="161"/>
      <c r="M96" s="161"/>
      <c r="N96" s="386"/>
      <c r="O96" s="385"/>
      <c r="P96" s="385"/>
      <c r="Q96" s="385"/>
      <c r="R96" s="385"/>
      <c r="S96" s="385"/>
      <c r="T96" s="385"/>
      <c r="U96" s="385"/>
      <c r="V96" s="385"/>
      <c r="W96" s="161"/>
      <c r="X96" s="781"/>
      <c r="Y96" s="780"/>
      <c r="Z96" s="780"/>
      <c r="AA96" s="780"/>
      <c r="AB96" s="780"/>
      <c r="AC96" s="780"/>
      <c r="AD96" s="576"/>
      <c r="AE96" s="576"/>
      <c r="AF96" s="501"/>
      <c r="AG96" s="501"/>
      <c r="AH96" s="779"/>
      <c r="AI96" s="457" t="s">
        <v>855</v>
      </c>
    </row>
    <row r="97" spans="1:35" s="21" customFormat="1" ht="38.15" customHeight="1" thickBot="1" x14ac:dyDescent="0.4">
      <c r="A97" s="43">
        <v>3</v>
      </c>
      <c r="B97" s="50" t="s">
        <v>73</v>
      </c>
      <c r="C97" s="387"/>
      <c r="D97" s="283"/>
      <c r="E97" s="283"/>
      <c r="F97" s="387"/>
      <c r="G97" s="58"/>
      <c r="H97" s="58"/>
      <c r="I97" s="58"/>
      <c r="J97" s="58"/>
      <c r="K97" s="167"/>
      <c r="L97" s="58"/>
      <c r="M97" s="58"/>
      <c r="N97" s="58"/>
      <c r="O97" s="58"/>
      <c r="P97" s="58"/>
      <c r="Q97" s="58"/>
      <c r="R97" s="58"/>
      <c r="S97" s="58"/>
      <c r="T97" s="58"/>
      <c r="U97" s="58"/>
      <c r="V97" s="58"/>
      <c r="W97" s="58"/>
      <c r="X97" s="268"/>
      <c r="Y97" s="324"/>
      <c r="Z97" s="324"/>
      <c r="AA97" s="324"/>
      <c r="AB97" s="324"/>
      <c r="AC97" s="324"/>
      <c r="AD97" s="58"/>
      <c r="AE97" s="168"/>
      <c r="AF97" s="325"/>
      <c r="AG97" s="325"/>
      <c r="AH97" s="443"/>
      <c r="AI97" s="457" t="s">
        <v>855</v>
      </c>
    </row>
    <row r="98" spans="1:35" s="3" customFormat="1" ht="60" customHeight="1" x14ac:dyDescent="0.35">
      <c r="A98" s="153">
        <v>3.1</v>
      </c>
      <c r="B98" s="279" t="s">
        <v>174</v>
      </c>
      <c r="C98" s="617" t="s">
        <v>609</v>
      </c>
      <c r="D98" s="617" t="s">
        <v>175</v>
      </c>
      <c r="E98" s="617" t="s">
        <v>645</v>
      </c>
      <c r="F98" s="617" t="s">
        <v>75</v>
      </c>
      <c r="G98" s="617">
        <v>1</v>
      </c>
      <c r="H98" s="617" t="s">
        <v>176</v>
      </c>
      <c r="I98" s="617" t="s">
        <v>177</v>
      </c>
      <c r="J98" s="617" t="s">
        <v>701</v>
      </c>
      <c r="K98" s="617">
        <v>1</v>
      </c>
      <c r="L98" s="153"/>
      <c r="M98" s="153"/>
      <c r="N98" s="153"/>
      <c r="O98" s="153"/>
      <c r="P98" s="153"/>
      <c r="Q98" s="153"/>
      <c r="R98" s="153"/>
      <c r="S98" s="153"/>
      <c r="T98" s="153"/>
      <c r="U98" s="153"/>
      <c r="V98" s="153"/>
      <c r="W98" s="153"/>
      <c r="X98" s="565">
        <v>5000</v>
      </c>
      <c r="Y98" s="565">
        <v>50000</v>
      </c>
      <c r="Z98" s="565">
        <v>25000</v>
      </c>
      <c r="AA98" s="565"/>
      <c r="AB98" s="565"/>
      <c r="AC98" s="565">
        <f>SUM(X98:AA98)</f>
        <v>80000</v>
      </c>
      <c r="AD98" s="565" t="s">
        <v>599</v>
      </c>
      <c r="AE98" s="564" t="s">
        <v>179</v>
      </c>
      <c r="AF98" s="564" t="s">
        <v>78</v>
      </c>
      <c r="AG98" s="564" t="s">
        <v>65</v>
      </c>
      <c r="AH98" s="812" t="s">
        <v>66</v>
      </c>
      <c r="AI98" s="457" t="s">
        <v>857</v>
      </c>
    </row>
    <row r="99" spans="1:35" s="3" customFormat="1" ht="28" customHeight="1" x14ac:dyDescent="0.35">
      <c r="A99" s="8" t="s">
        <v>461</v>
      </c>
      <c r="B99" s="8" t="s">
        <v>687</v>
      </c>
      <c r="C99" s="522"/>
      <c r="D99" s="522"/>
      <c r="E99" s="522"/>
      <c r="F99" s="522"/>
      <c r="G99" s="522"/>
      <c r="H99" s="522"/>
      <c r="I99" s="522"/>
      <c r="J99" s="522"/>
      <c r="K99" s="522"/>
      <c r="L99" s="166"/>
      <c r="M99" s="166"/>
      <c r="N99" s="166"/>
      <c r="O99" s="166"/>
      <c r="P99" s="166"/>
      <c r="Q99" s="8"/>
      <c r="R99" s="8"/>
      <c r="S99" s="8"/>
      <c r="T99" s="8"/>
      <c r="U99" s="8"/>
      <c r="V99" s="8"/>
      <c r="W99" s="8"/>
      <c r="X99" s="564"/>
      <c r="Y99" s="564"/>
      <c r="Z99" s="564"/>
      <c r="AA99" s="564"/>
      <c r="AB99" s="564"/>
      <c r="AC99" s="564"/>
      <c r="AD99" s="564"/>
      <c r="AE99" s="564"/>
      <c r="AF99" s="564"/>
      <c r="AG99" s="564"/>
      <c r="AH99" s="812"/>
      <c r="AI99" s="457" t="s">
        <v>857</v>
      </c>
    </row>
    <row r="100" spans="1:35" s="3" customFormat="1" ht="28" customHeight="1" x14ac:dyDescent="0.35">
      <c r="A100" s="8" t="s">
        <v>462</v>
      </c>
      <c r="B100" s="8" t="s">
        <v>688</v>
      </c>
      <c r="C100" s="522"/>
      <c r="D100" s="522"/>
      <c r="E100" s="522"/>
      <c r="F100" s="522"/>
      <c r="G100" s="522"/>
      <c r="H100" s="522"/>
      <c r="I100" s="522"/>
      <c r="J100" s="522"/>
      <c r="K100" s="522"/>
      <c r="L100" s="8"/>
      <c r="M100" s="166"/>
      <c r="N100" s="166"/>
      <c r="O100" s="166"/>
      <c r="P100" s="166"/>
      <c r="Q100" s="8"/>
      <c r="R100" s="8"/>
      <c r="S100" s="8"/>
      <c r="T100" s="8"/>
      <c r="U100" s="8"/>
      <c r="V100" s="8"/>
      <c r="W100" s="8"/>
      <c r="X100" s="564"/>
      <c r="Y100" s="564"/>
      <c r="Z100" s="564"/>
      <c r="AA100" s="564"/>
      <c r="AB100" s="564"/>
      <c r="AC100" s="564"/>
      <c r="AD100" s="564"/>
      <c r="AE100" s="564"/>
      <c r="AF100" s="564"/>
      <c r="AG100" s="564"/>
      <c r="AH100" s="812"/>
      <c r="AI100" s="457" t="s">
        <v>857</v>
      </c>
    </row>
    <row r="101" spans="1:35" s="3" customFormat="1" ht="28" customHeight="1" x14ac:dyDescent="0.35">
      <c r="A101" s="8" t="s">
        <v>463</v>
      </c>
      <c r="B101" s="8" t="s">
        <v>689</v>
      </c>
      <c r="C101" s="522"/>
      <c r="D101" s="522"/>
      <c r="E101" s="522"/>
      <c r="F101" s="522"/>
      <c r="G101" s="522"/>
      <c r="H101" s="522"/>
      <c r="I101" s="522"/>
      <c r="J101" s="522"/>
      <c r="K101" s="522"/>
      <c r="L101" s="8"/>
      <c r="M101" s="8"/>
      <c r="N101" s="8"/>
      <c r="O101" s="166"/>
      <c r="P101" s="166"/>
      <c r="Q101" s="8"/>
      <c r="R101" s="8"/>
      <c r="S101" s="8"/>
      <c r="T101" s="8"/>
      <c r="U101" s="8"/>
      <c r="V101" s="8"/>
      <c r="W101" s="8"/>
      <c r="X101" s="564"/>
      <c r="Y101" s="564"/>
      <c r="Z101" s="564"/>
      <c r="AA101" s="564"/>
      <c r="AB101" s="564"/>
      <c r="AC101" s="564"/>
      <c r="AD101" s="564"/>
      <c r="AE101" s="564"/>
      <c r="AF101" s="564"/>
      <c r="AG101" s="564"/>
      <c r="AH101" s="812"/>
      <c r="AI101" s="457" t="s">
        <v>857</v>
      </c>
    </row>
    <row r="102" spans="1:35" s="3" customFormat="1" ht="26" customHeight="1" x14ac:dyDescent="0.35">
      <c r="A102" s="8" t="s">
        <v>464</v>
      </c>
      <c r="B102" s="8" t="s">
        <v>690</v>
      </c>
      <c r="C102" s="522"/>
      <c r="D102" s="522"/>
      <c r="E102" s="522"/>
      <c r="F102" s="522"/>
      <c r="G102" s="522"/>
      <c r="H102" s="522"/>
      <c r="I102" s="522"/>
      <c r="J102" s="522"/>
      <c r="K102" s="522"/>
      <c r="L102" s="8"/>
      <c r="M102" s="8"/>
      <c r="N102" s="8"/>
      <c r="O102" s="8"/>
      <c r="P102" s="8"/>
      <c r="Q102" s="166"/>
      <c r="R102" s="8"/>
      <c r="S102" s="8"/>
      <c r="T102" s="8"/>
      <c r="U102" s="8"/>
      <c r="V102" s="8"/>
      <c r="W102" s="8"/>
      <c r="X102" s="564"/>
      <c r="Y102" s="564"/>
      <c r="Z102" s="564"/>
      <c r="AA102" s="564"/>
      <c r="AB102" s="564"/>
      <c r="AC102" s="564"/>
      <c r="AD102" s="564"/>
      <c r="AE102" s="564"/>
      <c r="AF102" s="564"/>
      <c r="AG102" s="564"/>
      <c r="AH102" s="812"/>
      <c r="AI102" s="457" t="s">
        <v>857</v>
      </c>
    </row>
    <row r="103" spans="1:35" s="3" customFormat="1" ht="27.5" customHeight="1" x14ac:dyDescent="0.35">
      <c r="A103" s="8" t="s">
        <v>469</v>
      </c>
      <c r="B103" s="8" t="s">
        <v>691</v>
      </c>
      <c r="C103" s="526"/>
      <c r="D103" s="526"/>
      <c r="E103" s="526"/>
      <c r="F103" s="526"/>
      <c r="G103" s="526"/>
      <c r="H103" s="526"/>
      <c r="I103" s="526"/>
      <c r="J103" s="526"/>
      <c r="K103" s="526"/>
      <c r="L103" s="8"/>
      <c r="M103" s="8"/>
      <c r="N103" s="8"/>
      <c r="O103" s="8"/>
      <c r="P103" s="166"/>
      <c r="Q103" s="166"/>
      <c r="R103" s="166"/>
      <c r="S103" s="166"/>
      <c r="T103" s="166"/>
      <c r="U103" s="166"/>
      <c r="V103" s="166"/>
      <c r="W103" s="166"/>
      <c r="X103" s="562"/>
      <c r="Y103" s="562"/>
      <c r="Z103" s="562"/>
      <c r="AA103" s="562"/>
      <c r="AB103" s="562"/>
      <c r="AC103" s="562"/>
      <c r="AD103" s="562"/>
      <c r="AE103" s="562"/>
      <c r="AF103" s="562"/>
      <c r="AG103" s="562"/>
      <c r="AH103" s="813"/>
      <c r="AI103" s="457" t="s">
        <v>857</v>
      </c>
    </row>
    <row r="104" spans="1:35" s="3" customFormat="1" ht="42" customHeight="1" x14ac:dyDescent="0.35">
      <c r="A104" s="8">
        <v>3.2</v>
      </c>
      <c r="B104" s="122" t="s">
        <v>180</v>
      </c>
      <c r="C104" s="521" t="s">
        <v>610</v>
      </c>
      <c r="D104" s="521" t="s">
        <v>181</v>
      </c>
      <c r="E104" s="521" t="s">
        <v>645</v>
      </c>
      <c r="F104" s="521" t="s">
        <v>75</v>
      </c>
      <c r="G104" s="521">
        <v>1</v>
      </c>
      <c r="H104" s="521" t="s">
        <v>182</v>
      </c>
      <c r="I104" s="521" t="s">
        <v>183</v>
      </c>
      <c r="J104" s="521" t="s">
        <v>700</v>
      </c>
      <c r="K104" s="521">
        <v>1</v>
      </c>
      <c r="L104" s="8"/>
      <c r="M104" s="8"/>
      <c r="N104" s="8"/>
      <c r="O104" s="8"/>
      <c r="P104" s="8"/>
      <c r="Q104" s="8"/>
      <c r="R104" s="8"/>
      <c r="S104" s="8"/>
      <c r="T104" s="8"/>
      <c r="U104" s="8"/>
      <c r="V104" s="8"/>
      <c r="W104" s="8"/>
      <c r="X104" s="521">
        <v>5000</v>
      </c>
      <c r="Y104" s="521"/>
      <c r="Z104" s="521">
        <v>25000</v>
      </c>
      <c r="AA104" s="521"/>
      <c r="AB104" s="521"/>
      <c r="AC104" s="521">
        <f>SUM(X104:AA104)</f>
        <v>30000</v>
      </c>
      <c r="AD104" s="521" t="s">
        <v>184</v>
      </c>
      <c r="AE104" s="521" t="s">
        <v>153</v>
      </c>
      <c r="AF104" s="521" t="s">
        <v>78</v>
      </c>
      <c r="AG104" s="521" t="s">
        <v>65</v>
      </c>
      <c r="AH104" s="819" t="s">
        <v>66</v>
      </c>
      <c r="AI104" s="457" t="s">
        <v>855</v>
      </c>
    </row>
    <row r="105" spans="1:35" s="3" customFormat="1" ht="29.5" customHeight="1" x14ac:dyDescent="0.35">
      <c r="A105" s="8" t="s">
        <v>484</v>
      </c>
      <c r="B105" s="8" t="s">
        <v>692</v>
      </c>
      <c r="C105" s="522"/>
      <c r="D105" s="522"/>
      <c r="E105" s="522"/>
      <c r="F105" s="522"/>
      <c r="G105" s="522"/>
      <c r="H105" s="522"/>
      <c r="I105" s="522"/>
      <c r="J105" s="522"/>
      <c r="K105" s="522"/>
      <c r="L105" s="8"/>
      <c r="M105" s="8"/>
      <c r="N105" s="8"/>
      <c r="O105" s="8"/>
      <c r="P105" s="166"/>
      <c r="Q105" s="166"/>
      <c r="R105" s="166"/>
      <c r="S105" s="166"/>
      <c r="T105" s="166"/>
      <c r="U105" s="8"/>
      <c r="V105" s="8"/>
      <c r="W105" s="8"/>
      <c r="X105" s="522"/>
      <c r="Y105" s="522"/>
      <c r="Z105" s="522"/>
      <c r="AA105" s="522"/>
      <c r="AB105" s="522"/>
      <c r="AC105" s="522"/>
      <c r="AD105" s="522"/>
      <c r="AE105" s="522"/>
      <c r="AF105" s="522"/>
      <c r="AG105" s="522"/>
      <c r="AH105" s="820"/>
      <c r="AI105" s="457" t="s">
        <v>855</v>
      </c>
    </row>
    <row r="106" spans="1:35" s="3" customFormat="1" ht="29.5" customHeight="1" x14ac:dyDescent="0.35">
      <c r="A106" s="8" t="s">
        <v>485</v>
      </c>
      <c r="B106" s="8" t="s">
        <v>693</v>
      </c>
      <c r="C106" s="522"/>
      <c r="D106" s="522"/>
      <c r="E106" s="522"/>
      <c r="F106" s="522"/>
      <c r="G106" s="522"/>
      <c r="H106" s="522"/>
      <c r="I106" s="522"/>
      <c r="J106" s="522"/>
      <c r="K106" s="522"/>
      <c r="L106" s="8"/>
      <c r="M106" s="8"/>
      <c r="N106" s="8"/>
      <c r="O106" s="8"/>
      <c r="P106" s="8"/>
      <c r="Q106" s="8"/>
      <c r="R106" s="166"/>
      <c r="S106" s="166"/>
      <c r="T106" s="166"/>
      <c r="U106" s="166"/>
      <c r="V106" s="8"/>
      <c r="W106" s="8"/>
      <c r="X106" s="522"/>
      <c r="Y106" s="522"/>
      <c r="Z106" s="522"/>
      <c r="AA106" s="522"/>
      <c r="AB106" s="522"/>
      <c r="AC106" s="522"/>
      <c r="AD106" s="522"/>
      <c r="AE106" s="522"/>
      <c r="AF106" s="522"/>
      <c r="AG106" s="522"/>
      <c r="AH106" s="820"/>
      <c r="AI106" s="457" t="s">
        <v>855</v>
      </c>
    </row>
    <row r="107" spans="1:35" s="3" customFormat="1" ht="29.5" customHeight="1" x14ac:dyDescent="0.35">
      <c r="A107" s="8" t="s">
        <v>486</v>
      </c>
      <c r="B107" s="8" t="s">
        <v>694</v>
      </c>
      <c r="C107" s="522"/>
      <c r="D107" s="522"/>
      <c r="E107" s="522"/>
      <c r="F107" s="522"/>
      <c r="G107" s="522"/>
      <c r="H107" s="522"/>
      <c r="I107" s="522"/>
      <c r="J107" s="522"/>
      <c r="K107" s="522"/>
      <c r="L107" s="8"/>
      <c r="M107" s="8"/>
      <c r="N107" s="8"/>
      <c r="O107" s="8"/>
      <c r="P107" s="8"/>
      <c r="Q107" s="8"/>
      <c r="R107" s="8"/>
      <c r="S107" s="8"/>
      <c r="T107" s="166"/>
      <c r="U107" s="166"/>
      <c r="V107" s="166"/>
      <c r="W107" s="8"/>
      <c r="X107" s="522"/>
      <c r="Y107" s="522"/>
      <c r="Z107" s="522"/>
      <c r="AA107" s="522"/>
      <c r="AB107" s="522"/>
      <c r="AC107" s="522"/>
      <c r="AD107" s="522"/>
      <c r="AE107" s="522"/>
      <c r="AF107" s="522"/>
      <c r="AG107" s="522"/>
      <c r="AH107" s="820"/>
      <c r="AI107" s="457" t="s">
        <v>855</v>
      </c>
    </row>
    <row r="108" spans="1:35" s="3" customFormat="1" ht="29.5" customHeight="1" x14ac:dyDescent="0.35">
      <c r="A108" s="8" t="s">
        <v>695</v>
      </c>
      <c r="B108" s="8" t="s">
        <v>691</v>
      </c>
      <c r="C108" s="526"/>
      <c r="D108" s="526"/>
      <c r="E108" s="526"/>
      <c r="F108" s="526"/>
      <c r="G108" s="526"/>
      <c r="H108" s="526"/>
      <c r="I108" s="526"/>
      <c r="J108" s="526"/>
      <c r="K108" s="526"/>
      <c r="L108" s="8"/>
      <c r="M108" s="8"/>
      <c r="N108" s="8"/>
      <c r="O108" s="8"/>
      <c r="P108" s="8"/>
      <c r="Q108" s="8"/>
      <c r="R108" s="8"/>
      <c r="S108" s="8"/>
      <c r="T108" s="166"/>
      <c r="U108" s="166"/>
      <c r="V108" s="166"/>
      <c r="W108" s="166"/>
      <c r="X108" s="526"/>
      <c r="Y108" s="526"/>
      <c r="Z108" s="526"/>
      <c r="AA108" s="526"/>
      <c r="AB108" s="526"/>
      <c r="AC108" s="526"/>
      <c r="AD108" s="526"/>
      <c r="AE108" s="526"/>
      <c r="AF108" s="526"/>
      <c r="AG108" s="526"/>
      <c r="AH108" s="821"/>
      <c r="AI108" s="457" t="s">
        <v>855</v>
      </c>
    </row>
    <row r="109" spans="1:35" s="3" customFormat="1" ht="58" customHeight="1" x14ac:dyDescent="0.35">
      <c r="A109" s="8">
        <v>3.3</v>
      </c>
      <c r="B109" s="122" t="s">
        <v>185</v>
      </c>
      <c r="C109" s="521" t="s">
        <v>611</v>
      </c>
      <c r="D109" s="521" t="s">
        <v>186</v>
      </c>
      <c r="E109" s="521" t="s">
        <v>645</v>
      </c>
      <c r="F109" s="521" t="s">
        <v>75</v>
      </c>
      <c r="G109" s="521">
        <v>1</v>
      </c>
      <c r="H109" s="521" t="s">
        <v>176</v>
      </c>
      <c r="I109" s="521" t="s">
        <v>187</v>
      </c>
      <c r="J109" s="521" t="s">
        <v>701</v>
      </c>
      <c r="K109" s="521">
        <v>1</v>
      </c>
      <c r="L109" s="8"/>
      <c r="M109" s="8"/>
      <c r="N109" s="8"/>
      <c r="O109" s="8"/>
      <c r="P109" s="8"/>
      <c r="Q109" s="8"/>
      <c r="R109" s="8"/>
      <c r="S109" s="8"/>
      <c r="T109" s="8"/>
      <c r="U109" s="8"/>
      <c r="V109" s="8"/>
      <c r="W109" s="8"/>
      <c r="X109" s="521">
        <v>15000</v>
      </c>
      <c r="Y109" s="521"/>
      <c r="Z109" s="521">
        <v>40000</v>
      </c>
      <c r="AA109" s="521"/>
      <c r="AB109" s="521"/>
      <c r="AC109" s="521">
        <f>SUM(X109:AA109)</f>
        <v>55000</v>
      </c>
      <c r="AD109" s="521" t="s">
        <v>184</v>
      </c>
      <c r="AE109" s="521" t="s">
        <v>153</v>
      </c>
      <c r="AF109" s="521" t="s">
        <v>78</v>
      </c>
      <c r="AG109" s="521" t="s">
        <v>65</v>
      </c>
      <c r="AH109" s="819" t="s">
        <v>66</v>
      </c>
      <c r="AI109" s="457" t="s">
        <v>855</v>
      </c>
    </row>
    <row r="110" spans="1:35" s="3" customFormat="1" ht="27" customHeight="1" x14ac:dyDescent="0.35">
      <c r="A110" s="8" t="s">
        <v>493</v>
      </c>
      <c r="B110" s="8" t="s">
        <v>696</v>
      </c>
      <c r="C110" s="522"/>
      <c r="D110" s="522"/>
      <c r="E110" s="522"/>
      <c r="F110" s="522"/>
      <c r="G110" s="522"/>
      <c r="H110" s="522"/>
      <c r="I110" s="522"/>
      <c r="J110" s="522"/>
      <c r="K110" s="522"/>
      <c r="L110" s="8"/>
      <c r="M110" s="8"/>
      <c r="N110" s="8"/>
      <c r="O110" s="166"/>
      <c r="P110" s="166"/>
      <c r="Q110" s="8"/>
      <c r="R110" s="8"/>
      <c r="S110" s="8"/>
      <c r="T110" s="166"/>
      <c r="U110" s="8"/>
      <c r="V110" s="8"/>
      <c r="W110" s="8"/>
      <c r="X110" s="522"/>
      <c r="Y110" s="522"/>
      <c r="Z110" s="522"/>
      <c r="AA110" s="522"/>
      <c r="AB110" s="522"/>
      <c r="AC110" s="522"/>
      <c r="AD110" s="522"/>
      <c r="AE110" s="522"/>
      <c r="AF110" s="522"/>
      <c r="AG110" s="522"/>
      <c r="AH110" s="820"/>
      <c r="AI110" s="457" t="s">
        <v>855</v>
      </c>
    </row>
    <row r="111" spans="1:35" s="3" customFormat="1" ht="32" customHeight="1" x14ac:dyDescent="0.35">
      <c r="A111" s="8" t="s">
        <v>494</v>
      </c>
      <c r="B111" s="8" t="s">
        <v>697</v>
      </c>
      <c r="C111" s="522"/>
      <c r="D111" s="522"/>
      <c r="E111" s="522"/>
      <c r="F111" s="522"/>
      <c r="G111" s="522"/>
      <c r="H111" s="522"/>
      <c r="I111" s="522"/>
      <c r="J111" s="522"/>
      <c r="K111" s="522"/>
      <c r="L111" s="8"/>
      <c r="M111" s="8"/>
      <c r="N111" s="8"/>
      <c r="O111" s="8"/>
      <c r="P111" s="8"/>
      <c r="Q111" s="166"/>
      <c r="R111" s="166"/>
      <c r="S111" s="166"/>
      <c r="T111" s="166"/>
      <c r="U111" s="8"/>
      <c r="V111" s="8"/>
      <c r="W111" s="8"/>
      <c r="X111" s="522"/>
      <c r="Y111" s="522"/>
      <c r="Z111" s="522"/>
      <c r="AA111" s="522"/>
      <c r="AB111" s="522"/>
      <c r="AC111" s="522"/>
      <c r="AD111" s="522"/>
      <c r="AE111" s="522"/>
      <c r="AF111" s="522"/>
      <c r="AG111" s="522"/>
      <c r="AH111" s="820"/>
      <c r="AI111" s="457" t="s">
        <v>855</v>
      </c>
    </row>
    <row r="112" spans="1:35" s="3" customFormat="1" ht="27" customHeight="1" x14ac:dyDescent="0.35">
      <c r="A112" s="8" t="s">
        <v>495</v>
      </c>
      <c r="B112" s="8" t="s">
        <v>698</v>
      </c>
      <c r="C112" s="522"/>
      <c r="D112" s="522"/>
      <c r="E112" s="522"/>
      <c r="F112" s="522"/>
      <c r="G112" s="522"/>
      <c r="H112" s="522"/>
      <c r="I112" s="522"/>
      <c r="J112" s="522"/>
      <c r="K112" s="522"/>
      <c r="L112" s="8"/>
      <c r="M112" s="8"/>
      <c r="N112" s="8"/>
      <c r="O112" s="8"/>
      <c r="P112" s="8"/>
      <c r="Q112" s="8"/>
      <c r="R112" s="166"/>
      <c r="S112" s="166"/>
      <c r="T112" s="166"/>
      <c r="U112" s="8"/>
      <c r="V112" s="8"/>
      <c r="W112" s="8"/>
      <c r="X112" s="522"/>
      <c r="Y112" s="522"/>
      <c r="Z112" s="522"/>
      <c r="AA112" s="522"/>
      <c r="AB112" s="522"/>
      <c r="AC112" s="522"/>
      <c r="AD112" s="522"/>
      <c r="AE112" s="522"/>
      <c r="AF112" s="522"/>
      <c r="AG112" s="522"/>
      <c r="AH112" s="820"/>
      <c r="AI112" s="457" t="s">
        <v>855</v>
      </c>
    </row>
    <row r="113" spans="1:35" s="3" customFormat="1" ht="32" customHeight="1" x14ac:dyDescent="0.35">
      <c r="A113" s="8" t="s">
        <v>550</v>
      </c>
      <c r="B113" s="8" t="s">
        <v>699</v>
      </c>
      <c r="C113" s="526"/>
      <c r="D113" s="526"/>
      <c r="E113" s="526"/>
      <c r="F113" s="526"/>
      <c r="G113" s="526"/>
      <c r="H113" s="526"/>
      <c r="I113" s="526"/>
      <c r="J113" s="526"/>
      <c r="K113" s="526"/>
      <c r="L113" s="8"/>
      <c r="M113" s="8"/>
      <c r="N113" s="8"/>
      <c r="O113" s="8"/>
      <c r="P113" s="8"/>
      <c r="Q113" s="8"/>
      <c r="R113" s="8"/>
      <c r="S113" s="8"/>
      <c r="T113" s="166"/>
      <c r="U113" s="166"/>
      <c r="V113" s="166"/>
      <c r="W113" s="166"/>
      <c r="X113" s="526"/>
      <c r="Y113" s="526"/>
      <c r="Z113" s="526"/>
      <c r="AA113" s="526"/>
      <c r="AB113" s="526"/>
      <c r="AC113" s="526"/>
      <c r="AD113" s="526"/>
      <c r="AE113" s="526"/>
      <c r="AF113" s="526"/>
      <c r="AG113" s="526"/>
      <c r="AH113" s="821"/>
      <c r="AI113" s="457" t="s">
        <v>855</v>
      </c>
    </row>
    <row r="114" spans="1:35" s="3" customFormat="1" ht="36.5" customHeight="1" x14ac:dyDescent="0.35">
      <c r="A114" s="8">
        <v>3.4</v>
      </c>
      <c r="B114" s="122" t="s">
        <v>612</v>
      </c>
      <c r="C114" s="521" t="s">
        <v>613</v>
      </c>
      <c r="D114" s="521" t="s">
        <v>188</v>
      </c>
      <c r="E114" s="521" t="s">
        <v>645</v>
      </c>
      <c r="F114" s="521" t="s">
        <v>75</v>
      </c>
      <c r="G114" s="521">
        <v>1</v>
      </c>
      <c r="H114" s="521" t="s">
        <v>176</v>
      </c>
      <c r="I114" s="521" t="s">
        <v>189</v>
      </c>
      <c r="J114" s="521" t="s">
        <v>704</v>
      </c>
      <c r="K114" s="521">
        <v>1</v>
      </c>
      <c r="L114" s="8"/>
      <c r="M114" s="8"/>
      <c r="N114" s="8"/>
      <c r="O114" s="8"/>
      <c r="P114" s="8"/>
      <c r="Q114" s="8"/>
      <c r="R114" s="8"/>
      <c r="S114" s="8"/>
      <c r="T114" s="8"/>
      <c r="U114" s="8"/>
      <c r="V114" s="8"/>
      <c r="W114" s="8"/>
      <c r="X114" s="521"/>
      <c r="Y114" s="521"/>
      <c r="Z114" s="521"/>
      <c r="AA114" s="521"/>
      <c r="AB114" s="521"/>
      <c r="AC114" s="521"/>
      <c r="AD114" s="521" t="s">
        <v>184</v>
      </c>
      <c r="AE114" s="521" t="s">
        <v>190</v>
      </c>
      <c r="AF114" s="521" t="s">
        <v>78</v>
      </c>
      <c r="AG114" s="521" t="s">
        <v>65</v>
      </c>
      <c r="AH114" s="819" t="s">
        <v>66</v>
      </c>
      <c r="AI114" s="457" t="s">
        <v>857</v>
      </c>
    </row>
    <row r="115" spans="1:35" s="3" customFormat="1" ht="23.5" customHeight="1" x14ac:dyDescent="0.35">
      <c r="A115" s="8" t="s">
        <v>496</v>
      </c>
      <c r="B115" s="8" t="s">
        <v>702</v>
      </c>
      <c r="C115" s="522"/>
      <c r="D115" s="522"/>
      <c r="E115" s="522"/>
      <c r="F115" s="522"/>
      <c r="G115" s="522"/>
      <c r="H115" s="522"/>
      <c r="I115" s="522"/>
      <c r="J115" s="522"/>
      <c r="K115" s="522"/>
      <c r="L115" s="8"/>
      <c r="M115" s="8"/>
      <c r="N115" s="8"/>
      <c r="O115" s="8"/>
      <c r="P115" s="8"/>
      <c r="Q115" s="166"/>
      <c r="R115" s="8"/>
      <c r="S115" s="8"/>
      <c r="T115" s="8"/>
      <c r="U115" s="8"/>
      <c r="V115" s="8"/>
      <c r="W115" s="8"/>
      <c r="X115" s="522"/>
      <c r="Y115" s="522"/>
      <c r="Z115" s="522"/>
      <c r="AA115" s="522"/>
      <c r="AB115" s="522"/>
      <c r="AC115" s="522"/>
      <c r="AD115" s="522"/>
      <c r="AE115" s="522"/>
      <c r="AF115" s="522"/>
      <c r="AG115" s="522"/>
      <c r="AH115" s="820"/>
      <c r="AI115" s="457" t="s">
        <v>857</v>
      </c>
    </row>
    <row r="116" spans="1:35" s="3" customFormat="1" ht="32" customHeight="1" x14ac:dyDescent="0.35">
      <c r="A116" s="8" t="s">
        <v>497</v>
      </c>
      <c r="B116" s="8" t="s">
        <v>703</v>
      </c>
      <c r="C116" s="522"/>
      <c r="D116" s="522"/>
      <c r="E116" s="522"/>
      <c r="F116" s="522"/>
      <c r="G116" s="522"/>
      <c r="H116" s="522"/>
      <c r="I116" s="522"/>
      <c r="J116" s="522"/>
      <c r="K116" s="522"/>
      <c r="L116" s="8"/>
      <c r="M116" s="8"/>
      <c r="N116" s="8"/>
      <c r="O116" s="8"/>
      <c r="P116" s="8"/>
      <c r="Q116" s="166"/>
      <c r="R116" s="166"/>
      <c r="S116" s="166"/>
      <c r="T116" s="166"/>
      <c r="U116" s="8"/>
      <c r="V116" s="8"/>
      <c r="W116" s="8"/>
      <c r="X116" s="522"/>
      <c r="Y116" s="522"/>
      <c r="Z116" s="522"/>
      <c r="AA116" s="522"/>
      <c r="AB116" s="522"/>
      <c r="AC116" s="522"/>
      <c r="AD116" s="522"/>
      <c r="AE116" s="522"/>
      <c r="AF116" s="522"/>
      <c r="AG116" s="522"/>
      <c r="AH116" s="820"/>
      <c r="AI116" s="457" t="s">
        <v>857</v>
      </c>
    </row>
    <row r="117" spans="1:35" s="3" customFormat="1" ht="53.5" customHeight="1" x14ac:dyDescent="0.35">
      <c r="A117" s="8">
        <v>3.5</v>
      </c>
      <c r="B117" s="122" t="s">
        <v>705</v>
      </c>
      <c r="C117" s="521" t="s">
        <v>614</v>
      </c>
      <c r="D117" s="521" t="s">
        <v>118</v>
      </c>
      <c r="E117" s="521" t="s">
        <v>645</v>
      </c>
      <c r="F117" s="521" t="s">
        <v>75</v>
      </c>
      <c r="G117" s="521">
        <v>1</v>
      </c>
      <c r="H117" s="521" t="s">
        <v>191</v>
      </c>
      <c r="I117" s="521" t="s">
        <v>94</v>
      </c>
      <c r="J117" s="521" t="s">
        <v>710</v>
      </c>
      <c r="K117" s="521">
        <v>1</v>
      </c>
      <c r="L117" s="8"/>
      <c r="M117" s="8"/>
      <c r="N117" s="8"/>
      <c r="O117" s="8"/>
      <c r="P117" s="8"/>
      <c r="Q117" s="8"/>
      <c r="R117" s="8"/>
      <c r="S117" s="8"/>
      <c r="T117" s="8"/>
      <c r="U117" s="8"/>
      <c r="V117" s="8"/>
      <c r="W117" s="8"/>
      <c r="X117" s="521"/>
      <c r="Y117" s="521">
        <v>55000</v>
      </c>
      <c r="Z117" s="521"/>
      <c r="AA117" s="521"/>
      <c r="AB117" s="521"/>
      <c r="AC117" s="521">
        <f>SUM(X117:AA117)</f>
        <v>55000</v>
      </c>
      <c r="AD117" s="521" t="s">
        <v>600</v>
      </c>
      <c r="AE117" s="521" t="s">
        <v>192</v>
      </c>
      <c r="AF117" s="521" t="s">
        <v>78</v>
      </c>
      <c r="AG117" s="521" t="s">
        <v>65</v>
      </c>
      <c r="AH117" s="819" t="s">
        <v>66</v>
      </c>
      <c r="AI117" s="457" t="s">
        <v>855</v>
      </c>
    </row>
    <row r="118" spans="1:35" s="3" customFormat="1" ht="22.5" customHeight="1" x14ac:dyDescent="0.35">
      <c r="A118" s="153" t="s">
        <v>502</v>
      </c>
      <c r="B118" s="153" t="s">
        <v>706</v>
      </c>
      <c r="C118" s="522"/>
      <c r="D118" s="522"/>
      <c r="E118" s="522"/>
      <c r="F118" s="522"/>
      <c r="G118" s="522"/>
      <c r="H118" s="522"/>
      <c r="I118" s="522"/>
      <c r="J118" s="522"/>
      <c r="K118" s="522"/>
      <c r="L118" s="153"/>
      <c r="M118" s="153"/>
      <c r="N118" s="153"/>
      <c r="O118" s="153"/>
      <c r="P118" s="157"/>
      <c r="Q118" s="157"/>
      <c r="R118" s="157"/>
      <c r="S118" s="153"/>
      <c r="T118" s="153"/>
      <c r="U118" s="153"/>
      <c r="V118" s="153"/>
      <c r="W118" s="153"/>
      <c r="X118" s="522"/>
      <c r="Y118" s="522"/>
      <c r="Z118" s="522"/>
      <c r="AA118" s="522"/>
      <c r="AB118" s="522"/>
      <c r="AC118" s="522"/>
      <c r="AD118" s="522"/>
      <c r="AE118" s="522"/>
      <c r="AF118" s="522"/>
      <c r="AG118" s="522"/>
      <c r="AH118" s="820"/>
      <c r="AI118" s="457" t="s">
        <v>855</v>
      </c>
    </row>
    <row r="119" spans="1:35" s="3" customFormat="1" ht="22.5" customHeight="1" x14ac:dyDescent="0.35">
      <c r="A119" s="153" t="s">
        <v>503</v>
      </c>
      <c r="B119" s="153" t="s">
        <v>707</v>
      </c>
      <c r="C119" s="522"/>
      <c r="D119" s="522"/>
      <c r="E119" s="522"/>
      <c r="F119" s="522"/>
      <c r="G119" s="522"/>
      <c r="H119" s="522"/>
      <c r="I119" s="522"/>
      <c r="J119" s="522"/>
      <c r="K119" s="522"/>
      <c r="L119" s="153"/>
      <c r="M119" s="153"/>
      <c r="N119" s="153"/>
      <c r="O119" s="153"/>
      <c r="P119" s="153"/>
      <c r="Q119" s="157"/>
      <c r="R119" s="157"/>
      <c r="S119" s="153"/>
      <c r="T119" s="153"/>
      <c r="U119" s="153"/>
      <c r="V119" s="153"/>
      <c r="W119" s="153"/>
      <c r="X119" s="522"/>
      <c r="Y119" s="522"/>
      <c r="Z119" s="522"/>
      <c r="AA119" s="522"/>
      <c r="AB119" s="522"/>
      <c r="AC119" s="522"/>
      <c r="AD119" s="522"/>
      <c r="AE119" s="522"/>
      <c r="AF119" s="522"/>
      <c r="AG119" s="522"/>
      <c r="AH119" s="820"/>
      <c r="AI119" s="457" t="s">
        <v>855</v>
      </c>
    </row>
    <row r="120" spans="1:35" s="3" customFormat="1" ht="25.5" customHeight="1" x14ac:dyDescent="0.35">
      <c r="A120" s="153" t="s">
        <v>504</v>
      </c>
      <c r="B120" s="153" t="s">
        <v>708</v>
      </c>
      <c r="C120" s="522"/>
      <c r="D120" s="522"/>
      <c r="E120" s="522"/>
      <c r="F120" s="522"/>
      <c r="G120" s="522"/>
      <c r="H120" s="522"/>
      <c r="I120" s="522"/>
      <c r="J120" s="522"/>
      <c r="K120" s="522"/>
      <c r="L120" s="153"/>
      <c r="M120" s="153"/>
      <c r="N120" s="153"/>
      <c r="O120" s="153"/>
      <c r="P120" s="153"/>
      <c r="Q120" s="157"/>
      <c r="R120" s="157"/>
      <c r="S120" s="157"/>
      <c r="T120" s="153"/>
      <c r="U120" s="153"/>
      <c r="V120" s="153"/>
      <c r="W120" s="153"/>
      <c r="X120" s="522"/>
      <c r="Y120" s="522"/>
      <c r="Z120" s="522"/>
      <c r="AA120" s="522"/>
      <c r="AB120" s="522"/>
      <c r="AC120" s="522"/>
      <c r="AD120" s="522"/>
      <c r="AE120" s="522"/>
      <c r="AF120" s="522"/>
      <c r="AG120" s="522"/>
      <c r="AH120" s="820"/>
      <c r="AI120" s="457" t="s">
        <v>855</v>
      </c>
    </row>
    <row r="121" spans="1:35" s="3" customFormat="1" ht="22.5" customHeight="1" x14ac:dyDescent="0.35">
      <c r="A121" s="153" t="s">
        <v>516</v>
      </c>
      <c r="B121" s="153" t="s">
        <v>709</v>
      </c>
      <c r="C121" s="522"/>
      <c r="D121" s="522"/>
      <c r="E121" s="522"/>
      <c r="F121" s="522"/>
      <c r="G121" s="522"/>
      <c r="H121" s="522"/>
      <c r="I121" s="522"/>
      <c r="J121" s="522"/>
      <c r="K121" s="522"/>
      <c r="L121" s="153"/>
      <c r="M121" s="153"/>
      <c r="N121" s="153"/>
      <c r="O121" s="153"/>
      <c r="P121" s="153"/>
      <c r="Q121" s="153"/>
      <c r="R121" s="153"/>
      <c r="S121" s="157"/>
      <c r="T121" s="157"/>
      <c r="U121" s="157"/>
      <c r="V121" s="153"/>
      <c r="W121" s="153"/>
      <c r="X121" s="522"/>
      <c r="Y121" s="522"/>
      <c r="Z121" s="522"/>
      <c r="AA121" s="522"/>
      <c r="AB121" s="522"/>
      <c r="AC121" s="522"/>
      <c r="AD121" s="522"/>
      <c r="AE121" s="522"/>
      <c r="AF121" s="522"/>
      <c r="AG121" s="522"/>
      <c r="AH121" s="820"/>
      <c r="AI121" s="457" t="s">
        <v>855</v>
      </c>
    </row>
    <row r="122" spans="1:35" s="3" customFormat="1" ht="26" customHeight="1" x14ac:dyDescent="0.35">
      <c r="A122" s="153" t="s">
        <v>517</v>
      </c>
      <c r="B122" s="153" t="s">
        <v>691</v>
      </c>
      <c r="C122" s="526"/>
      <c r="D122" s="526"/>
      <c r="E122" s="526"/>
      <c r="F122" s="526"/>
      <c r="G122" s="526"/>
      <c r="H122" s="526"/>
      <c r="I122" s="526"/>
      <c r="J122" s="526"/>
      <c r="K122" s="526"/>
      <c r="L122" s="153"/>
      <c r="M122" s="153"/>
      <c r="N122" s="153"/>
      <c r="O122" s="153"/>
      <c r="P122" s="153"/>
      <c r="Q122" s="153"/>
      <c r="R122" s="153"/>
      <c r="S122" s="153"/>
      <c r="T122" s="153"/>
      <c r="U122" s="153"/>
      <c r="V122" s="157"/>
      <c r="W122" s="157"/>
      <c r="X122" s="526"/>
      <c r="Y122" s="526"/>
      <c r="Z122" s="526"/>
      <c r="AA122" s="526"/>
      <c r="AB122" s="526"/>
      <c r="AC122" s="526"/>
      <c r="AD122" s="526"/>
      <c r="AE122" s="526"/>
      <c r="AF122" s="526"/>
      <c r="AG122" s="526"/>
      <c r="AH122" s="821"/>
      <c r="AI122" s="457" t="s">
        <v>855</v>
      </c>
    </row>
    <row r="123" spans="1:35" ht="40.5" customHeight="1" x14ac:dyDescent="0.35">
      <c r="A123" s="153">
        <v>3.6</v>
      </c>
      <c r="B123" s="280" t="s">
        <v>715</v>
      </c>
      <c r="C123" s="521" t="s">
        <v>615</v>
      </c>
      <c r="D123" s="521" t="s">
        <v>193</v>
      </c>
      <c r="E123" s="521" t="s">
        <v>646</v>
      </c>
      <c r="F123" s="521" t="s">
        <v>75</v>
      </c>
      <c r="G123" s="521">
        <v>1</v>
      </c>
      <c r="H123" s="521" t="s">
        <v>176</v>
      </c>
      <c r="I123" s="521">
        <v>16.899999999999999</v>
      </c>
      <c r="J123" s="521" t="s">
        <v>720</v>
      </c>
      <c r="K123" s="521">
        <v>1</v>
      </c>
      <c r="L123" s="153"/>
      <c r="M123" s="153"/>
      <c r="N123" s="153"/>
      <c r="O123" s="153"/>
      <c r="P123" s="153"/>
      <c r="Q123" s="153"/>
      <c r="R123" s="153"/>
      <c r="S123" s="153"/>
      <c r="T123" s="153"/>
      <c r="U123" s="153"/>
      <c r="V123" s="153"/>
      <c r="W123" s="153"/>
      <c r="X123" s="521"/>
      <c r="Y123" s="521">
        <v>80000</v>
      </c>
      <c r="Z123" s="521"/>
      <c r="AA123" s="521"/>
      <c r="AB123" s="521"/>
      <c r="AC123" s="521">
        <f>SUM(X123:AA123)</f>
        <v>80000</v>
      </c>
      <c r="AD123" s="521" t="s">
        <v>194</v>
      </c>
      <c r="AE123" s="521" t="s">
        <v>860</v>
      </c>
      <c r="AF123" s="521" t="s">
        <v>64</v>
      </c>
      <c r="AG123" s="521" t="s">
        <v>65</v>
      </c>
      <c r="AH123" s="819" t="s">
        <v>66</v>
      </c>
      <c r="AI123" s="457" t="s">
        <v>855</v>
      </c>
    </row>
    <row r="124" spans="1:35" ht="26" customHeight="1" x14ac:dyDescent="0.35">
      <c r="A124" s="153" t="s">
        <v>505</v>
      </c>
      <c r="B124" s="175" t="s">
        <v>712</v>
      </c>
      <c r="C124" s="522"/>
      <c r="D124" s="522"/>
      <c r="E124" s="522"/>
      <c r="F124" s="522"/>
      <c r="G124" s="522"/>
      <c r="H124" s="522"/>
      <c r="I124" s="522"/>
      <c r="J124" s="522"/>
      <c r="K124" s="522"/>
      <c r="L124" s="153"/>
      <c r="M124" s="153"/>
      <c r="N124" s="153"/>
      <c r="O124" s="157"/>
      <c r="P124" s="157"/>
      <c r="Q124" s="157"/>
      <c r="R124" s="157"/>
      <c r="S124" s="153"/>
      <c r="T124" s="157"/>
      <c r="U124" s="153"/>
      <c r="V124" s="153"/>
      <c r="W124" s="153"/>
      <c r="X124" s="522"/>
      <c r="Y124" s="522"/>
      <c r="Z124" s="522"/>
      <c r="AA124" s="522"/>
      <c r="AB124" s="522"/>
      <c r="AC124" s="522"/>
      <c r="AD124" s="522"/>
      <c r="AE124" s="522"/>
      <c r="AF124" s="522"/>
      <c r="AG124" s="522"/>
      <c r="AH124" s="820"/>
      <c r="AI124" s="457" t="s">
        <v>855</v>
      </c>
    </row>
    <row r="125" spans="1:35" ht="26.5" customHeight="1" x14ac:dyDescent="0.35">
      <c r="A125" s="153" t="s">
        <v>506</v>
      </c>
      <c r="B125" s="175" t="s">
        <v>711</v>
      </c>
      <c r="C125" s="522"/>
      <c r="D125" s="522"/>
      <c r="E125" s="522"/>
      <c r="F125" s="522"/>
      <c r="G125" s="522"/>
      <c r="H125" s="522"/>
      <c r="I125" s="522"/>
      <c r="J125" s="522"/>
      <c r="K125" s="522"/>
      <c r="L125" s="153"/>
      <c r="M125" s="153"/>
      <c r="N125" s="153"/>
      <c r="O125" s="153"/>
      <c r="P125" s="157"/>
      <c r="Q125" s="157"/>
      <c r="R125" s="157"/>
      <c r="S125" s="157"/>
      <c r="T125" s="157"/>
      <c r="U125" s="153"/>
      <c r="V125" s="153"/>
      <c r="W125" s="153"/>
      <c r="X125" s="522"/>
      <c r="Y125" s="522"/>
      <c r="Z125" s="522"/>
      <c r="AA125" s="522"/>
      <c r="AB125" s="522"/>
      <c r="AC125" s="522"/>
      <c r="AD125" s="522"/>
      <c r="AE125" s="522"/>
      <c r="AF125" s="522"/>
      <c r="AG125" s="522"/>
      <c r="AH125" s="820"/>
      <c r="AI125" s="457" t="s">
        <v>855</v>
      </c>
    </row>
    <row r="126" spans="1:35" ht="30.5" customHeight="1" x14ac:dyDescent="0.35">
      <c r="A126" s="153" t="s">
        <v>527</v>
      </c>
      <c r="B126" s="175" t="s">
        <v>713</v>
      </c>
      <c r="C126" s="522"/>
      <c r="D126" s="522"/>
      <c r="E126" s="522"/>
      <c r="F126" s="522"/>
      <c r="G126" s="522"/>
      <c r="H126" s="522"/>
      <c r="I126" s="522"/>
      <c r="J126" s="522"/>
      <c r="K126" s="522"/>
      <c r="L126" s="153"/>
      <c r="M126" s="153"/>
      <c r="N126" s="153"/>
      <c r="O126" s="153"/>
      <c r="P126" s="153"/>
      <c r="Q126" s="157"/>
      <c r="R126" s="157"/>
      <c r="S126" s="157"/>
      <c r="T126" s="157"/>
      <c r="U126" s="153"/>
      <c r="V126" s="153"/>
      <c r="W126" s="153"/>
      <c r="X126" s="522"/>
      <c r="Y126" s="522"/>
      <c r="Z126" s="522"/>
      <c r="AA126" s="522"/>
      <c r="AB126" s="522"/>
      <c r="AC126" s="522"/>
      <c r="AD126" s="522"/>
      <c r="AE126" s="522"/>
      <c r="AF126" s="522"/>
      <c r="AG126" s="522"/>
      <c r="AH126" s="820"/>
      <c r="AI126" s="457" t="s">
        <v>855</v>
      </c>
    </row>
    <row r="127" spans="1:35" ht="33" customHeight="1" x14ac:dyDescent="0.35">
      <c r="A127" s="153" t="s">
        <v>528</v>
      </c>
      <c r="B127" s="175" t="s">
        <v>714</v>
      </c>
      <c r="C127" s="522"/>
      <c r="D127" s="522"/>
      <c r="E127" s="522"/>
      <c r="F127" s="522"/>
      <c r="G127" s="522"/>
      <c r="H127" s="522"/>
      <c r="I127" s="522"/>
      <c r="J127" s="522"/>
      <c r="K127" s="522"/>
      <c r="L127" s="153"/>
      <c r="M127" s="153"/>
      <c r="N127" s="153"/>
      <c r="O127" s="153"/>
      <c r="P127" s="153"/>
      <c r="Q127" s="153"/>
      <c r="R127" s="153"/>
      <c r="S127" s="153"/>
      <c r="T127" s="157"/>
      <c r="U127" s="157"/>
      <c r="V127" s="157"/>
      <c r="W127" s="157"/>
      <c r="X127" s="522"/>
      <c r="Y127" s="522"/>
      <c r="Z127" s="522"/>
      <c r="AA127" s="522"/>
      <c r="AB127" s="522"/>
      <c r="AC127" s="522"/>
      <c r="AD127" s="522"/>
      <c r="AE127" s="522"/>
      <c r="AF127" s="522"/>
      <c r="AG127" s="522"/>
      <c r="AH127" s="820"/>
      <c r="AI127" s="457" t="s">
        <v>855</v>
      </c>
    </row>
    <row r="128" spans="1:35" ht="41" customHeight="1" x14ac:dyDescent="0.35">
      <c r="A128" s="8">
        <v>3.7</v>
      </c>
      <c r="B128" s="122" t="s">
        <v>195</v>
      </c>
      <c r="C128" s="521" t="s">
        <v>616</v>
      </c>
      <c r="D128" s="521" t="s">
        <v>196</v>
      </c>
      <c r="E128" s="521" t="s">
        <v>646</v>
      </c>
      <c r="F128" s="521" t="s">
        <v>197</v>
      </c>
      <c r="G128" s="521">
        <v>3</v>
      </c>
      <c r="H128" s="521" t="s">
        <v>198</v>
      </c>
      <c r="I128" s="521" t="s">
        <v>199</v>
      </c>
      <c r="J128" s="521" t="s">
        <v>77</v>
      </c>
      <c r="K128" s="521" t="s">
        <v>85</v>
      </c>
      <c r="L128" s="8"/>
      <c r="M128" s="8"/>
      <c r="N128" s="8"/>
      <c r="O128" s="8"/>
      <c r="P128" s="8"/>
      <c r="Q128" s="8"/>
      <c r="R128" s="8"/>
      <c r="S128" s="8"/>
      <c r="T128" s="8"/>
      <c r="U128" s="8"/>
      <c r="V128" s="8"/>
      <c r="W128" s="8"/>
      <c r="X128" s="521"/>
      <c r="Y128" s="521">
        <v>50000</v>
      </c>
      <c r="Z128" s="521"/>
      <c r="AA128" s="521"/>
      <c r="AB128" s="521"/>
      <c r="AC128" s="521">
        <f>SUM(X128:AA128)</f>
        <v>50000</v>
      </c>
      <c r="AD128" s="521" t="s">
        <v>157</v>
      </c>
      <c r="AE128" s="521" t="s">
        <v>158</v>
      </c>
      <c r="AF128" s="521" t="s">
        <v>64</v>
      </c>
      <c r="AG128" s="521" t="s">
        <v>65</v>
      </c>
      <c r="AH128" s="819" t="s">
        <v>56</v>
      </c>
      <c r="AI128" s="457" t="s">
        <v>857</v>
      </c>
    </row>
    <row r="129" spans="1:35" ht="38" customHeight="1" x14ac:dyDescent="0.35">
      <c r="A129" s="8" t="s">
        <v>507</v>
      </c>
      <c r="B129" s="8" t="s">
        <v>717</v>
      </c>
      <c r="C129" s="522"/>
      <c r="D129" s="522"/>
      <c r="E129" s="522"/>
      <c r="F129" s="522"/>
      <c r="G129" s="522"/>
      <c r="H129" s="522"/>
      <c r="I129" s="522"/>
      <c r="J129" s="522"/>
      <c r="K129" s="522"/>
      <c r="L129" s="8"/>
      <c r="M129" s="8"/>
      <c r="N129" s="8"/>
      <c r="O129" s="166"/>
      <c r="P129" s="166"/>
      <c r="Q129" s="166"/>
      <c r="R129" s="166"/>
      <c r="S129" s="166"/>
      <c r="T129" s="8"/>
      <c r="U129" s="8"/>
      <c r="V129" s="8"/>
      <c r="W129" s="8"/>
      <c r="X129" s="522"/>
      <c r="Y129" s="522"/>
      <c r="Z129" s="522"/>
      <c r="AA129" s="522"/>
      <c r="AB129" s="522"/>
      <c r="AC129" s="522"/>
      <c r="AD129" s="522"/>
      <c r="AE129" s="522"/>
      <c r="AF129" s="522"/>
      <c r="AG129" s="522"/>
      <c r="AH129" s="820"/>
      <c r="AI129" s="457" t="s">
        <v>855</v>
      </c>
    </row>
    <row r="130" spans="1:35" ht="27.5" customHeight="1" x14ac:dyDescent="0.35">
      <c r="A130" s="8" t="s">
        <v>508</v>
      </c>
      <c r="B130" s="8" t="s">
        <v>716</v>
      </c>
      <c r="C130" s="522"/>
      <c r="D130" s="522"/>
      <c r="E130" s="522"/>
      <c r="F130" s="522"/>
      <c r="G130" s="522"/>
      <c r="H130" s="522"/>
      <c r="I130" s="522"/>
      <c r="J130" s="522"/>
      <c r="K130" s="522"/>
      <c r="L130" s="8"/>
      <c r="M130" s="8"/>
      <c r="N130" s="8"/>
      <c r="O130" s="8"/>
      <c r="P130" s="8"/>
      <c r="Q130" s="166"/>
      <c r="R130" s="166"/>
      <c r="S130" s="166"/>
      <c r="T130" s="166"/>
      <c r="U130" s="166"/>
      <c r="V130" s="8"/>
      <c r="W130" s="8"/>
      <c r="X130" s="522"/>
      <c r="Y130" s="522"/>
      <c r="Z130" s="522"/>
      <c r="AA130" s="522"/>
      <c r="AB130" s="522"/>
      <c r="AC130" s="522"/>
      <c r="AD130" s="522"/>
      <c r="AE130" s="522"/>
      <c r="AF130" s="522"/>
      <c r="AG130" s="522"/>
      <c r="AH130" s="820"/>
      <c r="AI130" s="457" t="s">
        <v>855</v>
      </c>
    </row>
    <row r="131" spans="1:35" ht="26" customHeight="1" x14ac:dyDescent="0.35">
      <c r="A131" s="8" t="s">
        <v>539</v>
      </c>
      <c r="B131" s="8" t="s">
        <v>718</v>
      </c>
      <c r="C131" s="522"/>
      <c r="D131" s="522"/>
      <c r="E131" s="522"/>
      <c r="F131" s="522"/>
      <c r="G131" s="522"/>
      <c r="H131" s="522"/>
      <c r="I131" s="522"/>
      <c r="J131" s="522"/>
      <c r="K131" s="522"/>
      <c r="L131" s="8"/>
      <c r="M131" s="8"/>
      <c r="N131" s="8"/>
      <c r="O131" s="8"/>
      <c r="P131" s="8"/>
      <c r="Q131" s="8"/>
      <c r="R131" s="8"/>
      <c r="S131" s="166"/>
      <c r="T131" s="8"/>
      <c r="U131" s="8"/>
      <c r="V131" s="8"/>
      <c r="W131" s="8"/>
      <c r="X131" s="522"/>
      <c r="Y131" s="522"/>
      <c r="Z131" s="522"/>
      <c r="AA131" s="522"/>
      <c r="AB131" s="522"/>
      <c r="AC131" s="522"/>
      <c r="AD131" s="522"/>
      <c r="AE131" s="522"/>
      <c r="AF131" s="522"/>
      <c r="AG131" s="522"/>
      <c r="AH131" s="820"/>
      <c r="AI131" s="457" t="s">
        <v>855</v>
      </c>
    </row>
    <row r="132" spans="1:35" ht="34" customHeight="1" x14ac:dyDescent="0.35">
      <c r="A132" s="8" t="s">
        <v>540</v>
      </c>
      <c r="B132" s="8" t="s">
        <v>719</v>
      </c>
      <c r="C132" s="522"/>
      <c r="D132" s="522"/>
      <c r="E132" s="522"/>
      <c r="F132" s="522"/>
      <c r="G132" s="522"/>
      <c r="H132" s="522"/>
      <c r="I132" s="522"/>
      <c r="J132" s="522"/>
      <c r="K132" s="522"/>
      <c r="L132" s="8"/>
      <c r="M132" s="8"/>
      <c r="N132" s="8"/>
      <c r="O132" s="8"/>
      <c r="P132" s="8"/>
      <c r="Q132" s="8"/>
      <c r="R132" s="8"/>
      <c r="S132" s="166"/>
      <c r="T132" s="166"/>
      <c r="U132" s="166"/>
      <c r="V132" s="166"/>
      <c r="W132" s="166"/>
      <c r="X132" s="522"/>
      <c r="Y132" s="522"/>
      <c r="Z132" s="522"/>
      <c r="AA132" s="522"/>
      <c r="AB132" s="522"/>
      <c r="AC132" s="522"/>
      <c r="AD132" s="522"/>
      <c r="AE132" s="522"/>
      <c r="AF132" s="522"/>
      <c r="AG132" s="522"/>
      <c r="AH132" s="820"/>
      <c r="AI132" s="457" t="s">
        <v>855</v>
      </c>
    </row>
    <row r="133" spans="1:35" ht="74" customHeight="1" x14ac:dyDescent="0.35">
      <c r="A133" s="8">
        <v>3.8</v>
      </c>
      <c r="B133" s="122" t="s">
        <v>721</v>
      </c>
      <c r="C133" s="521" t="s">
        <v>617</v>
      </c>
      <c r="D133" s="521" t="s">
        <v>200</v>
      </c>
      <c r="E133" s="521" t="s">
        <v>646</v>
      </c>
      <c r="F133" s="521" t="s">
        <v>201</v>
      </c>
      <c r="G133" s="521">
        <v>1</v>
      </c>
      <c r="H133" s="521" t="s">
        <v>176</v>
      </c>
      <c r="I133" s="521" t="s">
        <v>202</v>
      </c>
      <c r="J133" s="521" t="s">
        <v>77</v>
      </c>
      <c r="K133" s="521" t="s">
        <v>85</v>
      </c>
      <c r="L133" s="8"/>
      <c r="M133" s="8"/>
      <c r="N133" s="8"/>
      <c r="O133" s="8"/>
      <c r="P133" s="8"/>
      <c r="Q133" s="8"/>
      <c r="R133" s="8"/>
      <c r="S133" s="8"/>
      <c r="T133" s="8"/>
      <c r="U133" s="8"/>
      <c r="V133" s="8"/>
      <c r="W133" s="8"/>
      <c r="X133" s="521"/>
      <c r="Y133" s="521"/>
      <c r="Z133" s="521"/>
      <c r="AA133" s="521"/>
      <c r="AB133" s="521"/>
      <c r="AC133" s="521"/>
      <c r="AD133" s="521" t="s">
        <v>162</v>
      </c>
      <c r="AE133" s="521" t="s">
        <v>163</v>
      </c>
      <c r="AF133" s="521" t="s">
        <v>64</v>
      </c>
      <c r="AG133" s="521" t="s">
        <v>65</v>
      </c>
      <c r="AH133" s="819" t="s">
        <v>56</v>
      </c>
      <c r="AI133" s="457" t="s">
        <v>857</v>
      </c>
    </row>
    <row r="134" spans="1:35" ht="22.5" customHeight="1" x14ac:dyDescent="0.35">
      <c r="A134" s="161" t="s">
        <v>655</v>
      </c>
      <c r="B134" s="161" t="s">
        <v>722</v>
      </c>
      <c r="C134" s="522"/>
      <c r="D134" s="522"/>
      <c r="E134" s="522"/>
      <c r="F134" s="522"/>
      <c r="G134" s="522"/>
      <c r="H134" s="522"/>
      <c r="I134" s="522"/>
      <c r="J134" s="522"/>
      <c r="K134" s="522"/>
      <c r="L134" s="161"/>
      <c r="M134" s="161"/>
      <c r="N134" s="161"/>
      <c r="O134" s="161"/>
      <c r="P134" s="164"/>
      <c r="Q134" s="164"/>
      <c r="R134" s="161"/>
      <c r="S134" s="161"/>
      <c r="T134" s="161"/>
      <c r="U134" s="161"/>
      <c r="V134" s="161"/>
      <c r="W134" s="161"/>
      <c r="X134" s="522"/>
      <c r="Y134" s="522"/>
      <c r="Z134" s="522"/>
      <c r="AA134" s="522"/>
      <c r="AB134" s="522"/>
      <c r="AC134" s="522"/>
      <c r="AD134" s="522"/>
      <c r="AE134" s="522"/>
      <c r="AF134" s="522"/>
      <c r="AG134" s="522"/>
      <c r="AH134" s="820"/>
      <c r="AI134" s="457" t="s">
        <v>857</v>
      </c>
    </row>
    <row r="135" spans="1:35" ht="37" customHeight="1" x14ac:dyDescent="0.35">
      <c r="A135" s="161" t="s">
        <v>656</v>
      </c>
      <c r="B135" s="161" t="s">
        <v>723</v>
      </c>
      <c r="C135" s="522"/>
      <c r="D135" s="522"/>
      <c r="E135" s="522"/>
      <c r="F135" s="522"/>
      <c r="G135" s="522"/>
      <c r="H135" s="522"/>
      <c r="I135" s="522"/>
      <c r="J135" s="522"/>
      <c r="K135" s="522"/>
      <c r="L135" s="161"/>
      <c r="M135" s="161"/>
      <c r="N135" s="161"/>
      <c r="O135" s="161"/>
      <c r="P135" s="164"/>
      <c r="Q135" s="164"/>
      <c r="R135" s="164"/>
      <c r="S135" s="164"/>
      <c r="T135" s="164"/>
      <c r="U135" s="164"/>
      <c r="V135" s="161"/>
      <c r="W135" s="161"/>
      <c r="X135" s="522"/>
      <c r="Y135" s="522"/>
      <c r="Z135" s="522"/>
      <c r="AA135" s="522"/>
      <c r="AB135" s="522"/>
      <c r="AC135" s="522"/>
      <c r="AD135" s="522"/>
      <c r="AE135" s="522"/>
      <c r="AF135" s="522"/>
      <c r="AG135" s="522"/>
      <c r="AH135" s="820"/>
      <c r="AI135" s="457" t="s">
        <v>855</v>
      </c>
    </row>
    <row r="136" spans="1:35" ht="40.5" customHeight="1" x14ac:dyDescent="0.35">
      <c r="A136" s="161" t="s">
        <v>726</v>
      </c>
      <c r="B136" s="161" t="s">
        <v>724</v>
      </c>
      <c r="C136" s="522"/>
      <c r="D136" s="522"/>
      <c r="E136" s="522"/>
      <c r="F136" s="522"/>
      <c r="G136" s="522"/>
      <c r="H136" s="522"/>
      <c r="I136" s="522"/>
      <c r="J136" s="522"/>
      <c r="K136" s="522"/>
      <c r="L136" s="161"/>
      <c r="M136" s="161"/>
      <c r="N136" s="161"/>
      <c r="O136" s="161"/>
      <c r="P136" s="161"/>
      <c r="Q136" s="161"/>
      <c r="R136" s="161"/>
      <c r="S136" s="161"/>
      <c r="T136" s="164"/>
      <c r="U136" s="164"/>
      <c r="V136" s="164"/>
      <c r="W136" s="164"/>
      <c r="X136" s="522"/>
      <c r="Y136" s="522"/>
      <c r="Z136" s="522"/>
      <c r="AA136" s="522"/>
      <c r="AB136" s="522"/>
      <c r="AC136" s="522"/>
      <c r="AD136" s="522"/>
      <c r="AE136" s="522"/>
      <c r="AF136" s="522"/>
      <c r="AG136" s="522"/>
      <c r="AH136" s="820"/>
      <c r="AI136" s="457" t="s">
        <v>855</v>
      </c>
    </row>
    <row r="137" spans="1:35" ht="33.5" customHeight="1" x14ac:dyDescent="0.35">
      <c r="A137" s="161" t="s">
        <v>727</v>
      </c>
      <c r="B137" s="161" t="s">
        <v>725</v>
      </c>
      <c r="C137" s="522"/>
      <c r="D137" s="522"/>
      <c r="E137" s="522"/>
      <c r="F137" s="522"/>
      <c r="G137" s="522"/>
      <c r="H137" s="522"/>
      <c r="I137" s="522"/>
      <c r="J137" s="522"/>
      <c r="K137" s="522"/>
      <c r="L137" s="161"/>
      <c r="M137" s="161"/>
      <c r="N137" s="161"/>
      <c r="O137" s="161"/>
      <c r="P137" s="161"/>
      <c r="Q137" s="161"/>
      <c r="R137" s="161"/>
      <c r="S137" s="161"/>
      <c r="T137" s="164"/>
      <c r="U137" s="164"/>
      <c r="V137" s="164"/>
      <c r="W137" s="164"/>
      <c r="X137" s="522"/>
      <c r="Y137" s="522"/>
      <c r="Z137" s="522"/>
      <c r="AA137" s="522"/>
      <c r="AB137" s="522"/>
      <c r="AC137" s="522"/>
      <c r="AD137" s="522"/>
      <c r="AE137" s="522"/>
      <c r="AF137" s="522"/>
      <c r="AG137" s="522"/>
      <c r="AH137" s="820"/>
      <c r="AI137" s="457" t="s">
        <v>855</v>
      </c>
    </row>
    <row r="138" spans="1:35" ht="31" customHeight="1" x14ac:dyDescent="0.35">
      <c r="A138" s="8">
        <v>3.9</v>
      </c>
      <c r="B138" s="122" t="s">
        <v>203</v>
      </c>
      <c r="C138" s="521" t="s">
        <v>618</v>
      </c>
      <c r="D138" s="521" t="s">
        <v>204</v>
      </c>
      <c r="E138" s="521" t="s">
        <v>648</v>
      </c>
      <c r="F138" s="521" t="s">
        <v>75</v>
      </c>
      <c r="G138" s="521">
        <v>1</v>
      </c>
      <c r="H138" s="521" t="s">
        <v>176</v>
      </c>
      <c r="I138" s="521" t="s">
        <v>205</v>
      </c>
      <c r="J138" s="521" t="s">
        <v>77</v>
      </c>
      <c r="K138" s="521" t="s">
        <v>85</v>
      </c>
      <c r="L138" s="8"/>
      <c r="M138" s="8"/>
      <c r="N138" s="8"/>
      <c r="O138" s="8"/>
      <c r="P138" s="8"/>
      <c r="Q138" s="8"/>
      <c r="R138" s="8"/>
      <c r="S138" s="8"/>
      <c r="T138" s="8"/>
      <c r="U138" s="8"/>
      <c r="V138" s="8"/>
      <c r="W138" s="8"/>
      <c r="X138" s="521"/>
      <c r="Y138" s="521"/>
      <c r="Z138" s="521">
        <v>150000</v>
      </c>
      <c r="AA138" s="521"/>
      <c r="AB138" s="521"/>
      <c r="AC138" s="521">
        <f>SUM(X138:AA138)</f>
        <v>150000</v>
      </c>
      <c r="AD138" s="521" t="s">
        <v>194</v>
      </c>
      <c r="AE138" s="521" t="s">
        <v>158</v>
      </c>
      <c r="AF138" s="521" t="s">
        <v>64</v>
      </c>
      <c r="AG138" s="521" t="s">
        <v>65</v>
      </c>
      <c r="AH138" s="819" t="s">
        <v>88</v>
      </c>
      <c r="AI138" s="457" t="s">
        <v>857</v>
      </c>
    </row>
    <row r="139" spans="1:35" ht="51.5" customHeight="1" x14ac:dyDescent="0.35">
      <c r="A139" s="8" t="s">
        <v>657</v>
      </c>
      <c r="B139" s="8" t="s">
        <v>728</v>
      </c>
      <c r="C139" s="522"/>
      <c r="D139" s="522"/>
      <c r="E139" s="522"/>
      <c r="F139" s="522"/>
      <c r="G139" s="522"/>
      <c r="H139" s="522"/>
      <c r="I139" s="522"/>
      <c r="J139" s="522"/>
      <c r="K139" s="522"/>
      <c r="L139" s="8"/>
      <c r="M139" s="8"/>
      <c r="N139" s="8"/>
      <c r="O139" s="166"/>
      <c r="P139" s="166"/>
      <c r="Q139" s="166"/>
      <c r="R139" s="166"/>
      <c r="S139" s="166"/>
      <c r="T139" s="8"/>
      <c r="U139" s="166"/>
      <c r="V139" s="8"/>
      <c r="W139" s="8"/>
      <c r="X139" s="522"/>
      <c r="Y139" s="522"/>
      <c r="Z139" s="522"/>
      <c r="AA139" s="522"/>
      <c r="AB139" s="522"/>
      <c r="AC139" s="522"/>
      <c r="AD139" s="522"/>
      <c r="AE139" s="522"/>
      <c r="AF139" s="522"/>
      <c r="AG139" s="522"/>
      <c r="AH139" s="820"/>
      <c r="AI139" s="457" t="s">
        <v>857</v>
      </c>
    </row>
    <row r="140" spans="1:35" ht="37" customHeight="1" x14ac:dyDescent="0.35">
      <c r="A140" s="161" t="s">
        <v>658</v>
      </c>
      <c r="B140" s="161" t="s">
        <v>729</v>
      </c>
      <c r="C140" s="522"/>
      <c r="D140" s="522"/>
      <c r="E140" s="522"/>
      <c r="F140" s="522"/>
      <c r="G140" s="522"/>
      <c r="H140" s="522"/>
      <c r="I140" s="522"/>
      <c r="J140" s="522"/>
      <c r="K140" s="522"/>
      <c r="L140" s="161"/>
      <c r="M140" s="161"/>
      <c r="N140" s="161"/>
      <c r="O140" s="161"/>
      <c r="P140" s="161"/>
      <c r="Q140" s="161"/>
      <c r="R140" s="164"/>
      <c r="S140" s="164"/>
      <c r="T140" s="164"/>
      <c r="U140" s="164"/>
      <c r="V140" s="161"/>
      <c r="W140" s="161"/>
      <c r="X140" s="522"/>
      <c r="Y140" s="522"/>
      <c r="Z140" s="522"/>
      <c r="AA140" s="522"/>
      <c r="AB140" s="522"/>
      <c r="AC140" s="522"/>
      <c r="AD140" s="522"/>
      <c r="AE140" s="522"/>
      <c r="AF140" s="522"/>
      <c r="AG140" s="522"/>
      <c r="AH140" s="820"/>
      <c r="AI140" s="457" t="s">
        <v>855</v>
      </c>
    </row>
    <row r="141" spans="1:35" ht="36.5" customHeight="1" x14ac:dyDescent="0.35">
      <c r="A141" s="8" t="s">
        <v>732</v>
      </c>
      <c r="B141" s="161" t="s">
        <v>730</v>
      </c>
      <c r="C141" s="522"/>
      <c r="D141" s="522"/>
      <c r="E141" s="522"/>
      <c r="F141" s="522"/>
      <c r="G141" s="522"/>
      <c r="H141" s="522"/>
      <c r="I141" s="522"/>
      <c r="J141" s="522"/>
      <c r="K141" s="522"/>
      <c r="L141" s="161"/>
      <c r="M141" s="161"/>
      <c r="N141" s="161"/>
      <c r="O141" s="161"/>
      <c r="P141" s="161"/>
      <c r="Q141" s="161"/>
      <c r="R141" s="164"/>
      <c r="S141" s="164"/>
      <c r="T141" s="164"/>
      <c r="U141" s="164"/>
      <c r="V141" s="161"/>
      <c r="W141" s="161"/>
      <c r="X141" s="522"/>
      <c r="Y141" s="522"/>
      <c r="Z141" s="522"/>
      <c r="AA141" s="522"/>
      <c r="AB141" s="522"/>
      <c r="AC141" s="522"/>
      <c r="AD141" s="522"/>
      <c r="AE141" s="522"/>
      <c r="AF141" s="522"/>
      <c r="AG141" s="522"/>
      <c r="AH141" s="820"/>
      <c r="AI141" s="457" t="s">
        <v>855</v>
      </c>
    </row>
    <row r="142" spans="1:35" ht="37" customHeight="1" x14ac:dyDescent="0.35">
      <c r="A142" s="161" t="s">
        <v>733</v>
      </c>
      <c r="B142" s="161" t="s">
        <v>731</v>
      </c>
      <c r="C142" s="522"/>
      <c r="D142" s="522"/>
      <c r="E142" s="522"/>
      <c r="F142" s="522"/>
      <c r="G142" s="522"/>
      <c r="H142" s="522"/>
      <c r="I142" s="522"/>
      <c r="J142" s="522"/>
      <c r="K142" s="522"/>
      <c r="L142" s="161"/>
      <c r="M142" s="161"/>
      <c r="N142" s="161"/>
      <c r="O142" s="161"/>
      <c r="P142" s="161"/>
      <c r="Q142" s="161"/>
      <c r="R142" s="161"/>
      <c r="S142" s="161"/>
      <c r="T142" s="164"/>
      <c r="U142" s="164"/>
      <c r="V142" s="164"/>
      <c r="W142" s="164"/>
      <c r="X142" s="522"/>
      <c r="Y142" s="522"/>
      <c r="Z142" s="522"/>
      <c r="AA142" s="522"/>
      <c r="AB142" s="522"/>
      <c r="AC142" s="522"/>
      <c r="AD142" s="522"/>
      <c r="AE142" s="522"/>
      <c r="AF142" s="522"/>
      <c r="AG142" s="522"/>
      <c r="AH142" s="820"/>
      <c r="AI142" s="457" t="s">
        <v>855</v>
      </c>
    </row>
    <row r="143" spans="1:35" ht="60.5" customHeight="1" x14ac:dyDescent="0.35">
      <c r="A143" s="7">
        <v>3.1</v>
      </c>
      <c r="B143" s="74" t="s">
        <v>475</v>
      </c>
      <c r="C143" s="803" t="s">
        <v>569</v>
      </c>
      <c r="D143" s="799" t="s">
        <v>309</v>
      </c>
      <c r="E143" s="787" t="s">
        <v>559</v>
      </c>
      <c r="F143" s="6" t="s">
        <v>201</v>
      </c>
      <c r="G143" s="350">
        <v>3</v>
      </c>
      <c r="H143" s="817" t="s">
        <v>310</v>
      </c>
      <c r="I143" s="817" t="s">
        <v>285</v>
      </c>
      <c r="J143" s="817" t="s">
        <v>311</v>
      </c>
      <c r="K143" s="817">
        <v>1</v>
      </c>
      <c r="L143" s="7"/>
      <c r="M143" s="7"/>
      <c r="N143" s="7"/>
      <c r="O143" s="6"/>
      <c r="P143" s="6"/>
      <c r="Q143" s="6"/>
      <c r="R143" s="6"/>
      <c r="S143" s="6"/>
      <c r="T143" s="6"/>
      <c r="U143" s="6"/>
      <c r="V143" s="6"/>
      <c r="W143" s="6"/>
      <c r="X143" s="822">
        <v>70000</v>
      </c>
      <c r="Y143" s="824"/>
      <c r="Z143" s="824"/>
      <c r="AA143" s="824"/>
      <c r="AB143" s="824"/>
      <c r="AC143" s="824">
        <f>SUM(X143:AA143)</f>
        <v>70000</v>
      </c>
      <c r="AD143" s="803" t="s">
        <v>312</v>
      </c>
      <c r="AE143" s="803" t="s">
        <v>313</v>
      </c>
      <c r="AF143" s="803" t="s">
        <v>303</v>
      </c>
      <c r="AG143" s="803" t="s">
        <v>88</v>
      </c>
      <c r="AH143" s="823" t="s">
        <v>65</v>
      </c>
      <c r="AI143" s="457" t="s">
        <v>855</v>
      </c>
    </row>
    <row r="144" spans="1:35" ht="33.5" customHeight="1" x14ac:dyDescent="0.35">
      <c r="A144" s="7" t="s">
        <v>461</v>
      </c>
      <c r="B144" s="36" t="s">
        <v>465</v>
      </c>
      <c r="C144" s="803"/>
      <c r="D144" s="799"/>
      <c r="E144" s="787"/>
      <c r="F144" s="817"/>
      <c r="G144" s="787"/>
      <c r="H144" s="817"/>
      <c r="I144" s="817"/>
      <c r="J144" s="817"/>
      <c r="K144" s="817"/>
      <c r="L144" s="7"/>
      <c r="M144" s="7"/>
      <c r="N144" s="460"/>
      <c r="O144" s="82"/>
      <c r="P144" s="6"/>
      <c r="Q144" s="6"/>
      <c r="R144" s="6"/>
      <c r="S144" s="6"/>
      <c r="T144" s="6"/>
      <c r="U144" s="6"/>
      <c r="V144" s="6"/>
      <c r="W144" s="6"/>
      <c r="X144" s="822"/>
      <c r="Y144" s="824"/>
      <c r="Z144" s="824"/>
      <c r="AA144" s="824"/>
      <c r="AB144" s="824"/>
      <c r="AC144" s="824"/>
      <c r="AD144" s="803"/>
      <c r="AE144" s="803"/>
      <c r="AF144" s="803"/>
      <c r="AG144" s="803"/>
      <c r="AH144" s="823"/>
      <c r="AI144" s="457" t="s">
        <v>855</v>
      </c>
    </row>
    <row r="145" spans="1:35" ht="26" x14ac:dyDescent="0.35">
      <c r="A145" s="7" t="s">
        <v>462</v>
      </c>
      <c r="B145" s="36" t="s">
        <v>466</v>
      </c>
      <c r="C145" s="803"/>
      <c r="D145" s="799"/>
      <c r="E145" s="787"/>
      <c r="F145" s="817"/>
      <c r="G145" s="787"/>
      <c r="H145" s="817"/>
      <c r="I145" s="817"/>
      <c r="J145" s="817"/>
      <c r="K145" s="817"/>
      <c r="L145" s="7"/>
      <c r="M145" s="7"/>
      <c r="N145" s="7"/>
      <c r="O145" s="82"/>
      <c r="P145" s="82"/>
      <c r="Q145" s="82"/>
      <c r="R145" s="6"/>
      <c r="S145" s="6"/>
      <c r="T145" s="6"/>
      <c r="U145" s="6"/>
      <c r="V145" s="6"/>
      <c r="W145" s="6"/>
      <c r="X145" s="822"/>
      <c r="Y145" s="824"/>
      <c r="Z145" s="824"/>
      <c r="AA145" s="824"/>
      <c r="AB145" s="824"/>
      <c r="AC145" s="824"/>
      <c r="AD145" s="803"/>
      <c r="AE145" s="803"/>
      <c r="AF145" s="803"/>
      <c r="AG145" s="803"/>
      <c r="AH145" s="823"/>
      <c r="AI145" s="457" t="s">
        <v>855</v>
      </c>
    </row>
    <row r="146" spans="1:35" ht="40" customHeight="1" x14ac:dyDescent="0.35">
      <c r="A146" s="7" t="s">
        <v>463</v>
      </c>
      <c r="B146" s="36" t="s">
        <v>467</v>
      </c>
      <c r="C146" s="803"/>
      <c r="D146" s="799"/>
      <c r="E146" s="787"/>
      <c r="F146" s="817"/>
      <c r="G146" s="787"/>
      <c r="H146" s="817"/>
      <c r="I146" s="817"/>
      <c r="J146" s="817"/>
      <c r="K146" s="817"/>
      <c r="L146" s="7"/>
      <c r="M146" s="7"/>
      <c r="N146" s="7"/>
      <c r="O146" s="82"/>
      <c r="P146" s="82"/>
      <c r="Q146" s="82"/>
      <c r="R146" s="82"/>
      <c r="S146" s="6"/>
      <c r="T146" s="6"/>
      <c r="U146" s="6"/>
      <c r="V146" s="6"/>
      <c r="W146" s="6"/>
      <c r="X146" s="822"/>
      <c r="Y146" s="824"/>
      <c r="Z146" s="824"/>
      <c r="AA146" s="824"/>
      <c r="AB146" s="824"/>
      <c r="AC146" s="824"/>
      <c r="AD146" s="803"/>
      <c r="AE146" s="803"/>
      <c r="AF146" s="803"/>
      <c r="AG146" s="803"/>
      <c r="AH146" s="823"/>
      <c r="AI146" s="457" t="s">
        <v>855</v>
      </c>
    </row>
    <row r="147" spans="1:35" ht="30" customHeight="1" x14ac:dyDescent="0.35">
      <c r="A147" s="7" t="s">
        <v>464</v>
      </c>
      <c r="B147" s="36" t="s">
        <v>468</v>
      </c>
      <c r="C147" s="803"/>
      <c r="D147" s="799"/>
      <c r="E147" s="787"/>
      <c r="F147" s="817"/>
      <c r="G147" s="787"/>
      <c r="H147" s="817"/>
      <c r="I147" s="817"/>
      <c r="J147" s="817"/>
      <c r="K147" s="817"/>
      <c r="L147" s="7"/>
      <c r="M147" s="7"/>
      <c r="N147" s="7"/>
      <c r="O147" s="6"/>
      <c r="P147" s="82"/>
      <c r="Q147" s="82"/>
      <c r="R147" s="82"/>
      <c r="S147" s="82"/>
      <c r="T147" s="6"/>
      <c r="U147" s="6"/>
      <c r="V147" s="6"/>
      <c r="W147" s="6"/>
      <c r="X147" s="822"/>
      <c r="Y147" s="824"/>
      <c r="Z147" s="824"/>
      <c r="AA147" s="824"/>
      <c r="AB147" s="824"/>
      <c r="AC147" s="824"/>
      <c r="AD147" s="803"/>
      <c r="AE147" s="803"/>
      <c r="AF147" s="803"/>
      <c r="AG147" s="803"/>
      <c r="AH147" s="823"/>
      <c r="AI147" s="457" t="s">
        <v>855</v>
      </c>
    </row>
    <row r="148" spans="1:35" ht="32" customHeight="1" x14ac:dyDescent="0.35">
      <c r="A148" s="7" t="s">
        <v>469</v>
      </c>
      <c r="B148" s="36" t="s">
        <v>470</v>
      </c>
      <c r="C148" s="803"/>
      <c r="D148" s="799"/>
      <c r="E148" s="787"/>
      <c r="F148" s="817"/>
      <c r="G148" s="787"/>
      <c r="H148" s="817"/>
      <c r="I148" s="817"/>
      <c r="J148" s="817"/>
      <c r="K148" s="817"/>
      <c r="L148" s="7"/>
      <c r="M148" s="7"/>
      <c r="N148" s="7"/>
      <c r="O148" s="6"/>
      <c r="P148" s="6"/>
      <c r="Q148" s="82"/>
      <c r="R148" s="6"/>
      <c r="S148" s="6"/>
      <c r="T148" s="6"/>
      <c r="U148" s="6"/>
      <c r="V148" s="6"/>
      <c r="W148" s="82"/>
      <c r="X148" s="822"/>
      <c r="Y148" s="824"/>
      <c r="Z148" s="824"/>
      <c r="AA148" s="824"/>
      <c r="AB148" s="824"/>
      <c r="AC148" s="824"/>
      <c r="AD148" s="803"/>
      <c r="AE148" s="803"/>
      <c r="AF148" s="803"/>
      <c r="AG148" s="803"/>
      <c r="AH148" s="823"/>
      <c r="AI148" s="457" t="s">
        <v>855</v>
      </c>
    </row>
    <row r="149" spans="1:35" ht="54" customHeight="1" x14ac:dyDescent="0.35">
      <c r="A149" s="11">
        <v>3.2</v>
      </c>
      <c r="B149" s="131" t="s">
        <v>314</v>
      </c>
      <c r="C149" s="633" t="s">
        <v>568</v>
      </c>
      <c r="D149" s="625" t="s">
        <v>118</v>
      </c>
      <c r="E149" s="621" t="s">
        <v>559</v>
      </c>
      <c r="F149" s="10" t="s">
        <v>201</v>
      </c>
      <c r="G149" s="16">
        <v>1</v>
      </c>
      <c r="H149" s="619" t="s">
        <v>315</v>
      </c>
      <c r="I149" s="726">
        <v>2</v>
      </c>
      <c r="J149" s="730" t="s">
        <v>311</v>
      </c>
      <c r="K149" s="633">
        <v>1</v>
      </c>
      <c r="L149" s="11"/>
      <c r="M149" s="11"/>
      <c r="N149" s="11"/>
      <c r="O149" s="10"/>
      <c r="P149" s="10"/>
      <c r="Q149" s="10"/>
      <c r="R149" s="10"/>
      <c r="S149" s="10"/>
      <c r="T149" s="10"/>
      <c r="U149" s="10"/>
      <c r="V149" s="10"/>
      <c r="W149" s="10"/>
      <c r="X149" s="715"/>
      <c r="Y149" s="723">
        <v>603532.80000000005</v>
      </c>
      <c r="Z149" s="723"/>
      <c r="AA149" s="723"/>
      <c r="AB149" s="723"/>
      <c r="AC149" s="723">
        <f>SUM(X149:AA149)</f>
        <v>603532.80000000005</v>
      </c>
      <c r="AD149" s="737" t="s">
        <v>316</v>
      </c>
      <c r="AE149" s="609" t="s">
        <v>317</v>
      </c>
      <c r="AF149" s="734" t="s">
        <v>303</v>
      </c>
      <c r="AG149" s="734" t="s">
        <v>88</v>
      </c>
      <c r="AH149" s="826" t="s">
        <v>66</v>
      </c>
      <c r="AI149" s="457" t="s">
        <v>857</v>
      </c>
    </row>
    <row r="150" spans="1:35" ht="29" customHeight="1" x14ac:dyDescent="0.35">
      <c r="A150" s="7" t="s">
        <v>484</v>
      </c>
      <c r="B150" s="36" t="s">
        <v>471</v>
      </c>
      <c r="C150" s="633"/>
      <c r="D150" s="625"/>
      <c r="E150" s="621"/>
      <c r="F150" s="618"/>
      <c r="G150" s="620"/>
      <c r="H150" s="619"/>
      <c r="I150" s="726"/>
      <c r="J150" s="730"/>
      <c r="K150" s="633"/>
      <c r="L150" s="7"/>
      <c r="M150" s="7"/>
      <c r="N150" s="460"/>
      <c r="O150" s="82"/>
      <c r="P150" s="82"/>
      <c r="Q150" s="6"/>
      <c r="R150" s="6"/>
      <c r="S150" s="6"/>
      <c r="T150" s="6"/>
      <c r="U150" s="6"/>
      <c r="V150" s="6"/>
      <c r="W150" s="6"/>
      <c r="X150" s="715"/>
      <c r="Y150" s="723"/>
      <c r="Z150" s="723"/>
      <c r="AA150" s="723"/>
      <c r="AB150" s="723"/>
      <c r="AC150" s="723"/>
      <c r="AD150" s="737"/>
      <c r="AE150" s="609"/>
      <c r="AF150" s="734"/>
      <c r="AG150" s="734"/>
      <c r="AH150" s="826"/>
      <c r="AI150" s="457" t="s">
        <v>857</v>
      </c>
    </row>
    <row r="151" spans="1:35" ht="18.5" customHeight="1" x14ac:dyDescent="0.35">
      <c r="A151" s="7" t="s">
        <v>485</v>
      </c>
      <c r="B151" s="36" t="s">
        <v>476</v>
      </c>
      <c r="C151" s="633"/>
      <c r="D151" s="625"/>
      <c r="E151" s="621"/>
      <c r="F151" s="619"/>
      <c r="G151" s="621"/>
      <c r="H151" s="619"/>
      <c r="I151" s="726"/>
      <c r="J151" s="730"/>
      <c r="K151" s="633"/>
      <c r="L151" s="7"/>
      <c r="M151" s="7"/>
      <c r="N151" s="460"/>
      <c r="O151" s="82"/>
      <c r="P151" s="82"/>
      <c r="Q151" s="6"/>
      <c r="R151" s="6"/>
      <c r="S151" s="6"/>
      <c r="T151" s="6"/>
      <c r="U151" s="6"/>
      <c r="V151" s="6"/>
      <c r="W151" s="6"/>
      <c r="X151" s="715"/>
      <c r="Y151" s="723"/>
      <c r="Z151" s="723"/>
      <c r="AA151" s="723"/>
      <c r="AB151" s="723"/>
      <c r="AC151" s="723"/>
      <c r="AD151" s="737"/>
      <c r="AE151" s="609"/>
      <c r="AF151" s="734"/>
      <c r="AG151" s="734"/>
      <c r="AH151" s="826"/>
      <c r="AI151" s="457" t="s">
        <v>855</v>
      </c>
    </row>
    <row r="152" spans="1:35" ht="26" customHeight="1" x14ac:dyDescent="0.35">
      <c r="A152" s="7" t="s">
        <v>486</v>
      </c>
      <c r="B152" s="36" t="s">
        <v>477</v>
      </c>
      <c r="C152" s="633"/>
      <c r="D152" s="625"/>
      <c r="E152" s="621"/>
      <c r="F152" s="619"/>
      <c r="G152" s="621"/>
      <c r="H152" s="619"/>
      <c r="I152" s="726"/>
      <c r="J152" s="730"/>
      <c r="K152" s="633"/>
      <c r="L152" s="7"/>
      <c r="M152" s="7"/>
      <c r="N152" s="460"/>
      <c r="O152" s="82"/>
      <c r="P152" s="82"/>
      <c r="Q152" s="6"/>
      <c r="R152" s="6"/>
      <c r="S152" s="6"/>
      <c r="T152" s="6"/>
      <c r="U152" s="6"/>
      <c r="V152" s="6"/>
      <c r="W152" s="6"/>
      <c r="X152" s="715"/>
      <c r="Y152" s="723"/>
      <c r="Z152" s="723"/>
      <c r="AA152" s="723"/>
      <c r="AB152" s="723"/>
      <c r="AC152" s="723"/>
      <c r="AD152" s="737"/>
      <c r="AE152" s="609"/>
      <c r="AF152" s="734"/>
      <c r="AG152" s="734"/>
      <c r="AH152" s="826"/>
      <c r="AI152" s="457" t="s">
        <v>855</v>
      </c>
    </row>
    <row r="153" spans="1:35" ht="20" customHeight="1" x14ac:dyDescent="0.35">
      <c r="A153" s="7" t="s">
        <v>487</v>
      </c>
      <c r="B153" s="36" t="s">
        <v>478</v>
      </c>
      <c r="C153" s="633"/>
      <c r="D153" s="625"/>
      <c r="E153" s="621"/>
      <c r="F153" s="619"/>
      <c r="G153" s="621"/>
      <c r="H153" s="619"/>
      <c r="I153" s="727"/>
      <c r="J153" s="731"/>
      <c r="K153" s="633"/>
      <c r="L153" s="7"/>
      <c r="M153" s="7"/>
      <c r="N153" s="7"/>
      <c r="O153" s="6"/>
      <c r="P153" s="6"/>
      <c r="Q153" s="82"/>
      <c r="R153" s="82"/>
      <c r="S153" s="82"/>
      <c r="T153" s="82"/>
      <c r="U153" s="6"/>
      <c r="V153" s="6"/>
      <c r="W153" s="6"/>
      <c r="X153" s="715"/>
      <c r="Y153" s="723"/>
      <c r="Z153" s="723"/>
      <c r="AA153" s="723"/>
      <c r="AB153" s="723"/>
      <c r="AC153" s="723"/>
      <c r="AD153" s="737"/>
      <c r="AE153" s="609"/>
      <c r="AF153" s="734"/>
      <c r="AG153" s="734"/>
      <c r="AH153" s="826"/>
      <c r="AI153" s="457" t="s">
        <v>855</v>
      </c>
    </row>
    <row r="154" spans="1:35" ht="26" customHeight="1" x14ac:dyDescent="0.35">
      <c r="A154" s="7" t="s">
        <v>488</v>
      </c>
      <c r="B154" s="36" t="s">
        <v>479</v>
      </c>
      <c r="C154" s="633"/>
      <c r="D154" s="625"/>
      <c r="E154" s="621"/>
      <c r="F154" s="7" t="s">
        <v>673</v>
      </c>
      <c r="G154" s="71"/>
      <c r="H154" s="619"/>
      <c r="I154" s="49"/>
      <c r="J154" s="52" t="s">
        <v>343</v>
      </c>
      <c r="K154" s="633"/>
      <c r="L154" s="7"/>
      <c r="M154" s="7"/>
      <c r="N154" s="7"/>
      <c r="O154" s="6"/>
      <c r="P154" s="6"/>
      <c r="Q154" s="82"/>
      <c r="R154" s="82"/>
      <c r="S154" s="82"/>
      <c r="T154" s="82"/>
      <c r="U154" s="6"/>
      <c r="V154" s="6"/>
      <c r="W154" s="6"/>
      <c r="X154" s="715"/>
      <c r="Y154" s="723"/>
      <c r="Z154" s="723"/>
      <c r="AA154" s="723"/>
      <c r="AB154" s="723"/>
      <c r="AC154" s="723"/>
      <c r="AD154" s="737"/>
      <c r="AE154" s="609"/>
      <c r="AF154" s="734"/>
      <c r="AG154" s="734"/>
      <c r="AH154" s="826"/>
      <c r="AI154" s="457" t="s">
        <v>855</v>
      </c>
    </row>
    <row r="155" spans="1:35" ht="28.5" customHeight="1" x14ac:dyDescent="0.35">
      <c r="A155" s="7" t="s">
        <v>489</v>
      </c>
      <c r="B155" s="36" t="s">
        <v>480</v>
      </c>
      <c r="C155" s="633"/>
      <c r="D155" s="625"/>
      <c r="E155" s="621"/>
      <c r="F155" s="7" t="s">
        <v>673</v>
      </c>
      <c r="G155" s="71"/>
      <c r="H155" s="619"/>
      <c r="I155" s="49"/>
      <c r="J155" s="52" t="s">
        <v>343</v>
      </c>
      <c r="K155" s="633"/>
      <c r="L155" s="7"/>
      <c r="M155" s="7"/>
      <c r="N155" s="7"/>
      <c r="O155" s="6"/>
      <c r="P155" s="6"/>
      <c r="Q155" s="82"/>
      <c r="R155" s="82"/>
      <c r="S155" s="82"/>
      <c r="T155" s="82"/>
      <c r="U155" s="6"/>
      <c r="V155" s="6"/>
      <c r="W155" s="6"/>
      <c r="X155" s="715"/>
      <c r="Y155" s="723"/>
      <c r="Z155" s="723"/>
      <c r="AA155" s="723"/>
      <c r="AB155" s="723"/>
      <c r="AC155" s="723"/>
      <c r="AD155" s="737"/>
      <c r="AE155" s="609"/>
      <c r="AF155" s="734"/>
      <c r="AG155" s="734"/>
      <c r="AH155" s="826"/>
      <c r="AI155" s="457" t="s">
        <v>855</v>
      </c>
    </row>
    <row r="156" spans="1:35" ht="23" customHeight="1" x14ac:dyDescent="0.35">
      <c r="A156" s="7" t="s">
        <v>490</v>
      </c>
      <c r="B156" s="36" t="s">
        <v>481</v>
      </c>
      <c r="C156" s="633"/>
      <c r="D156" s="625"/>
      <c r="E156" s="621"/>
      <c r="F156" s="632"/>
      <c r="G156" s="624"/>
      <c r="H156" s="619"/>
      <c r="I156" s="728"/>
      <c r="J156" s="732"/>
      <c r="K156" s="633"/>
      <c r="L156" s="7"/>
      <c r="M156" s="7"/>
      <c r="N156" s="7"/>
      <c r="O156" s="6"/>
      <c r="P156" s="6"/>
      <c r="Q156" s="82"/>
      <c r="R156" s="82"/>
      <c r="S156" s="82"/>
      <c r="T156" s="82"/>
      <c r="U156" s="6"/>
      <c r="V156" s="6"/>
      <c r="W156" s="6"/>
      <c r="X156" s="715"/>
      <c r="Y156" s="723"/>
      <c r="Z156" s="723"/>
      <c r="AA156" s="723"/>
      <c r="AB156" s="723"/>
      <c r="AC156" s="723"/>
      <c r="AD156" s="737"/>
      <c r="AE156" s="609"/>
      <c r="AF156" s="734"/>
      <c r="AG156" s="734"/>
      <c r="AH156" s="826"/>
      <c r="AI156" s="457" t="s">
        <v>855</v>
      </c>
    </row>
    <row r="157" spans="1:35" ht="23" customHeight="1" x14ac:dyDescent="0.35">
      <c r="A157" s="7" t="s">
        <v>491</v>
      </c>
      <c r="B157" s="36" t="s">
        <v>482</v>
      </c>
      <c r="C157" s="633"/>
      <c r="D157" s="625"/>
      <c r="E157" s="621"/>
      <c r="F157" s="633"/>
      <c r="G157" s="625"/>
      <c r="H157" s="619"/>
      <c r="I157" s="726"/>
      <c r="J157" s="730"/>
      <c r="K157" s="633"/>
      <c r="L157" s="7"/>
      <c r="M157" s="7"/>
      <c r="N157" s="7"/>
      <c r="O157" s="6"/>
      <c r="P157" s="6"/>
      <c r="Q157" s="82"/>
      <c r="R157" s="82"/>
      <c r="S157" s="82"/>
      <c r="T157" s="82"/>
      <c r="U157" s="6"/>
      <c r="V157" s="6"/>
      <c r="W157" s="6"/>
      <c r="X157" s="715"/>
      <c r="Y157" s="723"/>
      <c r="Z157" s="723"/>
      <c r="AA157" s="723"/>
      <c r="AB157" s="723"/>
      <c r="AC157" s="723"/>
      <c r="AD157" s="737"/>
      <c r="AE157" s="609"/>
      <c r="AF157" s="734"/>
      <c r="AG157" s="734"/>
      <c r="AH157" s="826"/>
      <c r="AI157" s="457" t="s">
        <v>855</v>
      </c>
    </row>
    <row r="158" spans="1:35" ht="25" customHeight="1" x14ac:dyDescent="0.35">
      <c r="A158" s="7" t="s">
        <v>492</v>
      </c>
      <c r="B158" s="36" t="s">
        <v>483</v>
      </c>
      <c r="C158" s="634"/>
      <c r="D158" s="629"/>
      <c r="E158" s="623"/>
      <c r="F158" s="634"/>
      <c r="G158" s="629"/>
      <c r="H158" s="622"/>
      <c r="I158" s="727"/>
      <c r="J158" s="731"/>
      <c r="K158" s="634"/>
      <c r="L158" s="7"/>
      <c r="M158" s="7"/>
      <c r="N158" s="7"/>
      <c r="O158" s="6"/>
      <c r="P158" s="6"/>
      <c r="Q158" s="82"/>
      <c r="R158" s="82"/>
      <c r="S158" s="82"/>
      <c r="T158" s="82"/>
      <c r="U158" s="82"/>
      <c r="V158" s="82"/>
      <c r="W158" s="82"/>
      <c r="X158" s="741"/>
      <c r="Y158" s="724"/>
      <c r="Z158" s="724"/>
      <c r="AA158" s="724"/>
      <c r="AB158" s="724"/>
      <c r="AC158" s="724"/>
      <c r="AD158" s="738"/>
      <c r="AE158" s="740"/>
      <c r="AF158" s="735"/>
      <c r="AG158" s="735"/>
      <c r="AH158" s="827"/>
      <c r="AI158" s="457" t="s">
        <v>855</v>
      </c>
    </row>
    <row r="159" spans="1:35" ht="22.5" customHeight="1" x14ac:dyDescent="0.35">
      <c r="A159" s="54">
        <v>3.3</v>
      </c>
      <c r="B159" s="56" t="s">
        <v>318</v>
      </c>
      <c r="C159" s="632" t="s">
        <v>570</v>
      </c>
      <c r="D159" s="624" t="s">
        <v>319</v>
      </c>
      <c r="E159" s="620" t="s">
        <v>560</v>
      </c>
      <c r="F159" s="6" t="s">
        <v>201</v>
      </c>
      <c r="G159" s="350">
        <v>1</v>
      </c>
      <c r="H159" s="618" t="s">
        <v>300</v>
      </c>
      <c r="I159" s="618" t="s">
        <v>71</v>
      </c>
      <c r="J159" s="618" t="s">
        <v>311</v>
      </c>
      <c r="K159" s="632">
        <v>1</v>
      </c>
      <c r="L159" s="7"/>
      <c r="M159" s="7"/>
      <c r="N159" s="7"/>
      <c r="O159" s="6"/>
      <c r="P159" s="6"/>
      <c r="Q159" s="6"/>
      <c r="R159" s="6"/>
      <c r="S159" s="6"/>
      <c r="T159" s="6"/>
      <c r="U159" s="6"/>
      <c r="V159" s="6"/>
      <c r="W159" s="6"/>
      <c r="X159" s="743"/>
      <c r="Y159" s="744">
        <v>40000</v>
      </c>
      <c r="Z159" s="744"/>
      <c r="AA159" s="744"/>
      <c r="AB159" s="744"/>
      <c r="AC159" s="744">
        <f>SUM(X159:AA159)</f>
        <v>40000</v>
      </c>
      <c r="AD159" s="742" t="s">
        <v>320</v>
      </c>
      <c r="AE159" s="748" t="s">
        <v>321</v>
      </c>
      <c r="AF159" s="742" t="s">
        <v>55</v>
      </c>
      <c r="AG159" s="742" t="s">
        <v>88</v>
      </c>
      <c r="AH159" s="825" t="s">
        <v>322</v>
      </c>
      <c r="AI159" s="457" t="s">
        <v>857</v>
      </c>
    </row>
    <row r="160" spans="1:35" ht="26" x14ac:dyDescent="0.35">
      <c r="A160" s="54" t="s">
        <v>493</v>
      </c>
      <c r="B160" s="109" t="s">
        <v>544</v>
      </c>
      <c r="C160" s="633"/>
      <c r="D160" s="625"/>
      <c r="E160" s="621"/>
      <c r="F160" s="618"/>
      <c r="G160" s="620"/>
      <c r="H160" s="619"/>
      <c r="I160" s="619"/>
      <c r="J160" s="619"/>
      <c r="K160" s="633"/>
      <c r="L160" s="7"/>
      <c r="M160" s="460"/>
      <c r="N160" s="460"/>
      <c r="O160" s="82"/>
      <c r="P160" s="82"/>
      <c r="Q160" s="6"/>
      <c r="R160" s="6"/>
      <c r="S160" s="6"/>
      <c r="T160" s="6"/>
      <c r="U160" s="6"/>
      <c r="V160" s="6"/>
      <c r="W160" s="6"/>
      <c r="X160" s="715"/>
      <c r="Y160" s="723"/>
      <c r="Z160" s="723"/>
      <c r="AA160" s="723"/>
      <c r="AB160" s="723"/>
      <c r="AC160" s="723"/>
      <c r="AD160" s="734"/>
      <c r="AE160" s="749"/>
      <c r="AF160" s="734"/>
      <c r="AG160" s="734"/>
      <c r="AH160" s="826"/>
      <c r="AI160" s="457" t="s">
        <v>857</v>
      </c>
    </row>
    <row r="161" spans="1:35" ht="46" customHeight="1" x14ac:dyDescent="0.35">
      <c r="A161" s="54" t="s">
        <v>494</v>
      </c>
      <c r="B161" s="109" t="s">
        <v>545</v>
      </c>
      <c r="C161" s="633"/>
      <c r="D161" s="625"/>
      <c r="E161" s="621"/>
      <c r="F161" s="619"/>
      <c r="G161" s="621"/>
      <c r="H161" s="619"/>
      <c r="I161" s="619"/>
      <c r="J161" s="619"/>
      <c r="K161" s="633"/>
      <c r="L161" s="7"/>
      <c r="M161" s="7"/>
      <c r="N161" s="7"/>
      <c r="O161" s="82"/>
      <c r="P161" s="82"/>
      <c r="Q161" s="82"/>
      <c r="R161" s="82"/>
      <c r="S161" s="82"/>
      <c r="T161" s="82"/>
      <c r="U161" s="6"/>
      <c r="V161" s="6"/>
      <c r="W161" s="6"/>
      <c r="X161" s="715"/>
      <c r="Y161" s="723"/>
      <c r="Z161" s="723"/>
      <c r="AA161" s="723"/>
      <c r="AB161" s="723"/>
      <c r="AC161" s="723"/>
      <c r="AD161" s="734"/>
      <c r="AE161" s="749"/>
      <c r="AF161" s="734"/>
      <c r="AG161" s="734"/>
      <c r="AH161" s="826"/>
      <c r="AI161" s="457" t="s">
        <v>855</v>
      </c>
    </row>
    <row r="162" spans="1:35" ht="39" x14ac:dyDescent="0.35">
      <c r="A162" s="54" t="s">
        <v>495</v>
      </c>
      <c r="B162" s="109" t="s">
        <v>546</v>
      </c>
      <c r="C162" s="633"/>
      <c r="D162" s="625"/>
      <c r="E162" s="621"/>
      <c r="F162" s="619"/>
      <c r="G162" s="621"/>
      <c r="H162" s="619"/>
      <c r="I162" s="619"/>
      <c r="J162" s="619"/>
      <c r="K162" s="633"/>
      <c r="L162" s="7"/>
      <c r="M162" s="7"/>
      <c r="N162" s="7"/>
      <c r="O162" s="82"/>
      <c r="P162" s="82"/>
      <c r="Q162" s="82"/>
      <c r="R162" s="82"/>
      <c r="S162" s="82"/>
      <c r="T162" s="82"/>
      <c r="U162" s="6"/>
      <c r="V162" s="6"/>
      <c r="W162" s="6"/>
      <c r="X162" s="715"/>
      <c r="Y162" s="723"/>
      <c r="Z162" s="723"/>
      <c r="AA162" s="723"/>
      <c r="AB162" s="723"/>
      <c r="AC162" s="723"/>
      <c r="AD162" s="734"/>
      <c r="AE162" s="749"/>
      <c r="AF162" s="734"/>
      <c r="AG162" s="734"/>
      <c r="AH162" s="826"/>
      <c r="AI162" s="457" t="s">
        <v>855</v>
      </c>
    </row>
    <row r="163" spans="1:35" ht="26" x14ac:dyDescent="0.35">
      <c r="A163" s="54" t="s">
        <v>550</v>
      </c>
      <c r="B163" s="109" t="s">
        <v>547</v>
      </c>
      <c r="C163" s="633"/>
      <c r="D163" s="625"/>
      <c r="E163" s="621"/>
      <c r="F163" s="619"/>
      <c r="G163" s="621"/>
      <c r="H163" s="619"/>
      <c r="I163" s="619"/>
      <c r="J163" s="619"/>
      <c r="K163" s="633"/>
      <c r="L163" s="7"/>
      <c r="M163" s="7"/>
      <c r="N163" s="7"/>
      <c r="O163" s="6"/>
      <c r="P163" s="6"/>
      <c r="Q163" s="6"/>
      <c r="R163" s="82"/>
      <c r="S163" s="82"/>
      <c r="T163" s="82"/>
      <c r="U163" s="82"/>
      <c r="V163" s="6"/>
      <c r="W163" s="6"/>
      <c r="X163" s="715"/>
      <c r="Y163" s="723"/>
      <c r="Z163" s="723"/>
      <c r="AA163" s="723"/>
      <c r="AB163" s="723"/>
      <c r="AC163" s="723"/>
      <c r="AD163" s="734"/>
      <c r="AE163" s="749"/>
      <c r="AF163" s="734"/>
      <c r="AG163" s="734"/>
      <c r="AH163" s="826"/>
      <c r="AI163" s="457" t="s">
        <v>855</v>
      </c>
    </row>
    <row r="164" spans="1:35" ht="26" x14ac:dyDescent="0.35">
      <c r="A164" s="54" t="s">
        <v>551</v>
      </c>
      <c r="B164" s="109" t="s">
        <v>548</v>
      </c>
      <c r="C164" s="633"/>
      <c r="D164" s="625"/>
      <c r="E164" s="621"/>
      <c r="F164" s="619"/>
      <c r="G164" s="621"/>
      <c r="H164" s="619"/>
      <c r="I164" s="619"/>
      <c r="J164" s="619"/>
      <c r="K164" s="633"/>
      <c r="L164" s="7"/>
      <c r="M164" s="7"/>
      <c r="N164" s="7"/>
      <c r="O164" s="82"/>
      <c r="P164" s="82"/>
      <c r="Q164" s="82"/>
      <c r="R164" s="82"/>
      <c r="S164" s="82"/>
      <c r="T164" s="82"/>
      <c r="U164" s="82"/>
      <c r="V164" s="82"/>
      <c r="W164" s="82"/>
      <c r="X164" s="715"/>
      <c r="Y164" s="723"/>
      <c r="Z164" s="723"/>
      <c r="AA164" s="723"/>
      <c r="AB164" s="723"/>
      <c r="AC164" s="723"/>
      <c r="AD164" s="734"/>
      <c r="AE164" s="749"/>
      <c r="AF164" s="734"/>
      <c r="AG164" s="734"/>
      <c r="AH164" s="826"/>
      <c r="AI164" s="457" t="s">
        <v>855</v>
      </c>
    </row>
    <row r="165" spans="1:35" ht="49.5" customHeight="1" x14ac:dyDescent="0.35">
      <c r="A165" s="54" t="s">
        <v>552</v>
      </c>
      <c r="B165" s="109" t="s">
        <v>549</v>
      </c>
      <c r="C165" s="634"/>
      <c r="D165" s="629"/>
      <c r="E165" s="623"/>
      <c r="F165" s="622"/>
      <c r="G165" s="623"/>
      <c r="H165" s="622"/>
      <c r="I165" s="622"/>
      <c r="J165" s="622"/>
      <c r="K165" s="634"/>
      <c r="L165" s="7"/>
      <c r="M165" s="7"/>
      <c r="N165" s="7"/>
      <c r="O165" s="6"/>
      <c r="P165" s="6"/>
      <c r="Q165" s="6"/>
      <c r="R165" s="6"/>
      <c r="S165" s="6"/>
      <c r="T165" s="6"/>
      <c r="U165" s="6"/>
      <c r="V165" s="82"/>
      <c r="W165" s="82"/>
      <c r="X165" s="741"/>
      <c r="Y165" s="724"/>
      <c r="Z165" s="724"/>
      <c r="AA165" s="724"/>
      <c r="AB165" s="724"/>
      <c r="AC165" s="724"/>
      <c r="AD165" s="735"/>
      <c r="AE165" s="750"/>
      <c r="AF165" s="735"/>
      <c r="AG165" s="735"/>
      <c r="AH165" s="827"/>
      <c r="AI165" s="457" t="s">
        <v>855</v>
      </c>
    </row>
    <row r="166" spans="1:35" ht="25.5" customHeight="1" x14ac:dyDescent="0.35">
      <c r="A166" s="54">
        <v>3.4</v>
      </c>
      <c r="B166" s="56" t="s">
        <v>323</v>
      </c>
      <c r="C166" s="632" t="s">
        <v>571</v>
      </c>
      <c r="D166" s="624" t="s">
        <v>324</v>
      </c>
      <c r="E166" s="620" t="s">
        <v>560</v>
      </c>
      <c r="F166" s="632" t="s">
        <v>201</v>
      </c>
      <c r="G166" s="624">
        <v>1</v>
      </c>
      <c r="H166" s="618" t="s">
        <v>300</v>
      </c>
      <c r="I166" s="624" t="s">
        <v>71</v>
      </c>
      <c r="J166" s="624" t="s">
        <v>311</v>
      </c>
      <c r="K166" s="632">
        <v>1</v>
      </c>
      <c r="L166" s="7"/>
      <c r="M166" s="7"/>
      <c r="N166" s="7"/>
      <c r="O166" s="6"/>
      <c r="P166" s="6"/>
      <c r="Q166" s="6"/>
      <c r="R166" s="6"/>
      <c r="S166" s="6"/>
      <c r="T166" s="6"/>
      <c r="U166" s="6"/>
      <c r="V166" s="6"/>
      <c r="W166" s="6"/>
      <c r="X166" s="641"/>
      <c r="Y166" s="746">
        <v>200000</v>
      </c>
      <c r="Z166" s="746"/>
      <c r="AA166" s="746"/>
      <c r="AB166" s="746"/>
      <c r="AC166" s="746">
        <f>SUM(X166:AA166)</f>
        <v>200000</v>
      </c>
      <c r="AD166" s="632" t="s">
        <v>325</v>
      </c>
      <c r="AE166" s="632" t="s">
        <v>326</v>
      </c>
      <c r="AF166" s="632" t="s">
        <v>55</v>
      </c>
      <c r="AG166" s="632" t="s">
        <v>88</v>
      </c>
      <c r="AH166" s="828" t="s">
        <v>322</v>
      </c>
      <c r="AI166" s="457" t="s">
        <v>855</v>
      </c>
    </row>
    <row r="167" spans="1:35" ht="20" customHeight="1" x14ac:dyDescent="0.35">
      <c r="A167" s="7" t="s">
        <v>496</v>
      </c>
      <c r="B167" s="6" t="s">
        <v>498</v>
      </c>
      <c r="C167" s="633"/>
      <c r="D167" s="625"/>
      <c r="E167" s="621"/>
      <c r="F167" s="633"/>
      <c r="G167" s="625"/>
      <c r="H167" s="619"/>
      <c r="I167" s="625"/>
      <c r="J167" s="625"/>
      <c r="K167" s="633"/>
      <c r="L167" s="460"/>
      <c r="M167" s="460"/>
      <c r="N167" s="460"/>
      <c r="O167" s="82"/>
      <c r="P167" s="82"/>
      <c r="Q167" s="82"/>
      <c r="R167" s="82"/>
      <c r="S167" s="82"/>
      <c r="T167" s="82"/>
      <c r="U167" s="82"/>
      <c r="V167" s="82"/>
      <c r="W167" s="82"/>
      <c r="X167" s="642"/>
      <c r="Y167" s="711"/>
      <c r="Z167" s="711"/>
      <c r="AA167" s="711"/>
      <c r="AB167" s="711"/>
      <c r="AC167" s="711"/>
      <c r="AD167" s="633"/>
      <c r="AE167" s="633"/>
      <c r="AF167" s="633"/>
      <c r="AG167" s="633"/>
      <c r="AH167" s="829"/>
      <c r="AI167" s="457" t="s">
        <v>855</v>
      </c>
    </row>
    <row r="168" spans="1:35" ht="25" customHeight="1" x14ac:dyDescent="0.35">
      <c r="A168" s="7" t="s">
        <v>497</v>
      </c>
      <c r="B168" s="6" t="s">
        <v>499</v>
      </c>
      <c r="C168" s="633"/>
      <c r="D168" s="625"/>
      <c r="E168" s="621"/>
      <c r="F168" s="633"/>
      <c r="G168" s="625"/>
      <c r="H168" s="619"/>
      <c r="I168" s="625"/>
      <c r="J168" s="625"/>
      <c r="K168" s="633"/>
      <c r="L168" s="7"/>
      <c r="M168" s="460"/>
      <c r="N168" s="460"/>
      <c r="O168" s="82"/>
      <c r="P168" s="82"/>
      <c r="Q168" s="82"/>
      <c r="R168" s="82"/>
      <c r="S168" s="82"/>
      <c r="T168" s="82"/>
      <c r="U168" s="82"/>
      <c r="V168" s="82"/>
      <c r="W168" s="82"/>
      <c r="X168" s="642"/>
      <c r="Y168" s="711"/>
      <c r="Z168" s="711"/>
      <c r="AA168" s="711"/>
      <c r="AB168" s="711"/>
      <c r="AC168" s="711"/>
      <c r="AD168" s="633"/>
      <c r="AE168" s="633"/>
      <c r="AF168" s="633"/>
      <c r="AG168" s="633"/>
      <c r="AH168" s="829"/>
      <c r="AI168" s="457" t="s">
        <v>855</v>
      </c>
    </row>
    <row r="169" spans="1:35" ht="28" customHeight="1" x14ac:dyDescent="0.35">
      <c r="A169" s="7" t="s">
        <v>501</v>
      </c>
      <c r="B169" s="6" t="s">
        <v>500</v>
      </c>
      <c r="C169" s="634"/>
      <c r="D169" s="629"/>
      <c r="E169" s="623"/>
      <c r="F169" s="634"/>
      <c r="G169" s="629"/>
      <c r="H169" s="622"/>
      <c r="I169" s="629"/>
      <c r="J169" s="629"/>
      <c r="K169" s="633"/>
      <c r="L169" s="7"/>
      <c r="M169" s="7"/>
      <c r="N169" s="7"/>
      <c r="O169" s="82"/>
      <c r="P169" s="6"/>
      <c r="Q169" s="6"/>
      <c r="R169" s="6"/>
      <c r="S169" s="6"/>
      <c r="T169" s="82"/>
      <c r="U169" s="6"/>
      <c r="V169" s="6"/>
      <c r="W169" s="82"/>
      <c r="X169" s="745"/>
      <c r="Y169" s="747"/>
      <c r="Z169" s="747"/>
      <c r="AA169" s="747"/>
      <c r="AB169" s="747"/>
      <c r="AC169" s="747"/>
      <c r="AD169" s="634"/>
      <c r="AE169" s="634"/>
      <c r="AF169" s="634"/>
      <c r="AG169" s="634"/>
      <c r="AH169" s="830"/>
      <c r="AI169" s="457" t="s">
        <v>855</v>
      </c>
    </row>
    <row r="170" spans="1:35" ht="35.5" customHeight="1" x14ac:dyDescent="0.35">
      <c r="A170" s="54">
        <v>3.5</v>
      </c>
      <c r="B170" s="117" t="s">
        <v>327</v>
      </c>
      <c r="C170" s="632" t="s">
        <v>572</v>
      </c>
      <c r="D170" s="624" t="s">
        <v>328</v>
      </c>
      <c r="E170" s="620" t="s">
        <v>560</v>
      </c>
      <c r="F170" s="632" t="s">
        <v>201</v>
      </c>
      <c r="G170" s="624">
        <v>1</v>
      </c>
      <c r="H170" s="618" t="s">
        <v>329</v>
      </c>
      <c r="I170" s="624" t="s">
        <v>71</v>
      </c>
      <c r="J170" s="624" t="s">
        <v>311</v>
      </c>
      <c r="K170" s="632">
        <v>1</v>
      </c>
      <c r="L170" s="7"/>
      <c r="M170" s="7"/>
      <c r="N170" s="7"/>
      <c r="O170" s="6"/>
      <c r="P170" s="6"/>
      <c r="Q170" s="6"/>
      <c r="R170" s="6"/>
      <c r="S170" s="6"/>
      <c r="T170" s="6"/>
      <c r="U170" s="6"/>
      <c r="V170" s="6"/>
      <c r="W170" s="6"/>
      <c r="X170" s="641"/>
      <c r="Y170" s="746"/>
      <c r="Z170" s="746">
        <v>30000</v>
      </c>
      <c r="AA170" s="746"/>
      <c r="AB170" s="746"/>
      <c r="AC170" s="746">
        <f>SUM(X170:AA170)</f>
        <v>30000</v>
      </c>
      <c r="AD170" s="632" t="s">
        <v>330</v>
      </c>
      <c r="AE170" s="632" t="s">
        <v>331</v>
      </c>
      <c r="AF170" s="632" t="s">
        <v>55</v>
      </c>
      <c r="AG170" s="632" t="s">
        <v>88</v>
      </c>
      <c r="AH170" s="828" t="s">
        <v>66</v>
      </c>
      <c r="AI170" s="457" t="s">
        <v>857</v>
      </c>
    </row>
    <row r="171" spans="1:35" ht="33.5" customHeight="1" x14ac:dyDescent="0.35">
      <c r="A171" s="7" t="s">
        <v>502</v>
      </c>
      <c r="B171" s="109" t="s">
        <v>509</v>
      </c>
      <c r="C171" s="633"/>
      <c r="D171" s="625"/>
      <c r="E171" s="621"/>
      <c r="F171" s="633"/>
      <c r="G171" s="625"/>
      <c r="H171" s="619"/>
      <c r="I171" s="625"/>
      <c r="J171" s="625"/>
      <c r="K171" s="633"/>
      <c r="L171" s="460"/>
      <c r="M171" s="460"/>
      <c r="N171" s="460"/>
      <c r="O171" s="82"/>
      <c r="P171" s="82"/>
      <c r="Q171" s="6"/>
      <c r="R171" s="6"/>
      <c r="S171" s="6"/>
      <c r="T171" s="6"/>
      <c r="U171" s="6"/>
      <c r="V171" s="6"/>
      <c r="W171" s="6"/>
      <c r="X171" s="642"/>
      <c r="Y171" s="711"/>
      <c r="Z171" s="711"/>
      <c r="AA171" s="711"/>
      <c r="AB171" s="711"/>
      <c r="AC171" s="711"/>
      <c r="AD171" s="633"/>
      <c r="AE171" s="633"/>
      <c r="AF171" s="633"/>
      <c r="AG171" s="633"/>
      <c r="AH171" s="829"/>
      <c r="AI171" s="457" t="s">
        <v>856</v>
      </c>
    </row>
    <row r="172" spans="1:35" ht="21.5" customHeight="1" x14ac:dyDescent="0.35">
      <c r="A172" s="7" t="s">
        <v>503</v>
      </c>
      <c r="B172" s="109" t="s">
        <v>510</v>
      </c>
      <c r="C172" s="633"/>
      <c r="D172" s="625"/>
      <c r="E172" s="621"/>
      <c r="F172" s="633"/>
      <c r="G172" s="625"/>
      <c r="H172" s="619"/>
      <c r="I172" s="625"/>
      <c r="J172" s="625"/>
      <c r="K172" s="633"/>
      <c r="L172" s="460"/>
      <c r="M172" s="460"/>
      <c r="N172" s="460"/>
      <c r="O172" s="82"/>
      <c r="P172" s="82"/>
      <c r="Q172" s="6"/>
      <c r="R172" s="6"/>
      <c r="S172" s="6"/>
      <c r="T172" s="6"/>
      <c r="U172" s="6"/>
      <c r="V172" s="6"/>
      <c r="W172" s="6"/>
      <c r="X172" s="642"/>
      <c r="Y172" s="711"/>
      <c r="Z172" s="711"/>
      <c r="AA172" s="711"/>
      <c r="AB172" s="711"/>
      <c r="AC172" s="711"/>
      <c r="AD172" s="633"/>
      <c r="AE172" s="633"/>
      <c r="AF172" s="633"/>
      <c r="AG172" s="633"/>
      <c r="AH172" s="829"/>
      <c r="AI172" s="457" t="s">
        <v>857</v>
      </c>
    </row>
    <row r="173" spans="1:35" ht="29.5" customHeight="1" x14ac:dyDescent="0.35">
      <c r="A173" s="7" t="s">
        <v>504</v>
      </c>
      <c r="B173" s="109" t="s">
        <v>511</v>
      </c>
      <c r="C173" s="633"/>
      <c r="D173" s="625"/>
      <c r="E173" s="621"/>
      <c r="F173" s="633"/>
      <c r="G173" s="625"/>
      <c r="H173" s="619"/>
      <c r="I173" s="625"/>
      <c r="J173" s="625"/>
      <c r="K173" s="633"/>
      <c r="L173" s="7"/>
      <c r="M173" s="7"/>
      <c r="N173" s="460"/>
      <c r="O173" s="82"/>
      <c r="P173" s="82"/>
      <c r="Q173" s="82"/>
      <c r="R173" s="6"/>
      <c r="S173" s="6"/>
      <c r="T173" s="6"/>
      <c r="U173" s="6"/>
      <c r="V173" s="6"/>
      <c r="W173" s="6"/>
      <c r="X173" s="642"/>
      <c r="Y173" s="711"/>
      <c r="Z173" s="711"/>
      <c r="AA173" s="711"/>
      <c r="AB173" s="711"/>
      <c r="AC173" s="711"/>
      <c r="AD173" s="633"/>
      <c r="AE173" s="633"/>
      <c r="AF173" s="633"/>
      <c r="AG173" s="633"/>
      <c r="AH173" s="829"/>
      <c r="AI173" s="457" t="s">
        <v>855</v>
      </c>
    </row>
    <row r="174" spans="1:35" ht="28" customHeight="1" x14ac:dyDescent="0.35">
      <c r="A174" s="7" t="s">
        <v>516</v>
      </c>
      <c r="B174" s="109" t="s">
        <v>512</v>
      </c>
      <c r="C174" s="633"/>
      <c r="D174" s="625"/>
      <c r="E174" s="621"/>
      <c r="F174" s="633"/>
      <c r="G174" s="625"/>
      <c r="H174" s="619"/>
      <c r="I174" s="625"/>
      <c r="J174" s="625"/>
      <c r="K174" s="633"/>
      <c r="L174" s="7"/>
      <c r="M174" s="7"/>
      <c r="N174" s="7"/>
      <c r="O174" s="6"/>
      <c r="P174" s="82"/>
      <c r="Q174" s="82"/>
      <c r="R174" s="82"/>
      <c r="S174" s="82"/>
      <c r="T174" s="6"/>
      <c r="U174" s="6"/>
      <c r="V174" s="6"/>
      <c r="W174" s="6"/>
      <c r="X174" s="642"/>
      <c r="Y174" s="711"/>
      <c r="Z174" s="711"/>
      <c r="AA174" s="711"/>
      <c r="AB174" s="711"/>
      <c r="AC174" s="711"/>
      <c r="AD174" s="633"/>
      <c r="AE174" s="633"/>
      <c r="AF174" s="633"/>
      <c r="AG174" s="633"/>
      <c r="AH174" s="829"/>
      <c r="AI174" s="457" t="s">
        <v>855</v>
      </c>
    </row>
    <row r="175" spans="1:35" ht="30" customHeight="1" x14ac:dyDescent="0.35">
      <c r="A175" s="7" t="s">
        <v>517</v>
      </c>
      <c r="B175" s="109" t="s">
        <v>513</v>
      </c>
      <c r="C175" s="633"/>
      <c r="D175" s="625"/>
      <c r="E175" s="621"/>
      <c r="F175" s="633"/>
      <c r="G175" s="625"/>
      <c r="H175" s="619"/>
      <c r="I175" s="625"/>
      <c r="J175" s="625"/>
      <c r="K175" s="633"/>
      <c r="L175" s="7"/>
      <c r="M175" s="7"/>
      <c r="N175" s="7"/>
      <c r="O175" s="6"/>
      <c r="P175" s="6"/>
      <c r="Q175" s="6"/>
      <c r="R175" s="82"/>
      <c r="S175" s="82"/>
      <c r="T175" s="6"/>
      <c r="U175" s="6"/>
      <c r="V175" s="6"/>
      <c r="W175" s="6"/>
      <c r="X175" s="642"/>
      <c r="Y175" s="711"/>
      <c r="Z175" s="711"/>
      <c r="AA175" s="711"/>
      <c r="AB175" s="711"/>
      <c r="AC175" s="711"/>
      <c r="AD175" s="633"/>
      <c r="AE175" s="633"/>
      <c r="AF175" s="633"/>
      <c r="AG175" s="633"/>
      <c r="AH175" s="829"/>
      <c r="AI175" s="457" t="s">
        <v>855</v>
      </c>
    </row>
    <row r="176" spans="1:35" ht="27.5" customHeight="1" x14ac:dyDescent="0.35">
      <c r="A176" s="7" t="s">
        <v>518</v>
      </c>
      <c r="B176" s="109" t="s">
        <v>514</v>
      </c>
      <c r="C176" s="633"/>
      <c r="D176" s="625"/>
      <c r="E176" s="621"/>
      <c r="F176" s="633"/>
      <c r="G176" s="625"/>
      <c r="H176" s="619"/>
      <c r="I176" s="625"/>
      <c r="J176" s="625"/>
      <c r="K176" s="633"/>
      <c r="L176" s="7"/>
      <c r="M176" s="7"/>
      <c r="N176" s="7"/>
      <c r="O176" s="6"/>
      <c r="P176" s="6"/>
      <c r="Q176" s="6"/>
      <c r="R176" s="82"/>
      <c r="S176" s="82"/>
      <c r="T176" s="82"/>
      <c r="U176" s="6"/>
      <c r="V176" s="6"/>
      <c r="W176" s="6"/>
      <c r="X176" s="642"/>
      <c r="Y176" s="711"/>
      <c r="Z176" s="711"/>
      <c r="AA176" s="711"/>
      <c r="AB176" s="711"/>
      <c r="AC176" s="711"/>
      <c r="AD176" s="633"/>
      <c r="AE176" s="633"/>
      <c r="AF176" s="633"/>
      <c r="AG176" s="633"/>
      <c r="AH176" s="829"/>
      <c r="AI176" s="457" t="s">
        <v>855</v>
      </c>
    </row>
    <row r="177" spans="1:35" ht="27.5" customHeight="1" x14ac:dyDescent="0.35">
      <c r="A177" s="7" t="s">
        <v>519</v>
      </c>
      <c r="B177" s="109" t="s">
        <v>515</v>
      </c>
      <c r="C177" s="634"/>
      <c r="D177" s="629"/>
      <c r="E177" s="623"/>
      <c r="F177" s="634"/>
      <c r="G177" s="629"/>
      <c r="H177" s="622"/>
      <c r="I177" s="629"/>
      <c r="J177" s="629"/>
      <c r="K177" s="634"/>
      <c r="L177" s="7"/>
      <c r="M177" s="7"/>
      <c r="N177" s="7"/>
      <c r="O177" s="6"/>
      <c r="P177" s="6"/>
      <c r="Q177" s="6"/>
      <c r="R177" s="6"/>
      <c r="S177" s="82"/>
      <c r="T177" s="82"/>
      <c r="U177" s="82"/>
      <c r="V177" s="82"/>
      <c r="W177" s="82"/>
      <c r="X177" s="745"/>
      <c r="Y177" s="747"/>
      <c r="Z177" s="747"/>
      <c r="AA177" s="747"/>
      <c r="AB177" s="747"/>
      <c r="AC177" s="747"/>
      <c r="AD177" s="634"/>
      <c r="AE177" s="634"/>
      <c r="AF177" s="634"/>
      <c r="AG177" s="634"/>
      <c r="AH177" s="830"/>
      <c r="AI177" s="457" t="s">
        <v>855</v>
      </c>
    </row>
    <row r="178" spans="1:35" ht="37.5" customHeight="1" x14ac:dyDescent="0.35">
      <c r="A178" s="7">
        <v>3.6</v>
      </c>
      <c r="B178" s="117" t="s">
        <v>332</v>
      </c>
      <c r="C178" s="632" t="s">
        <v>573</v>
      </c>
      <c r="D178" s="624" t="s">
        <v>118</v>
      </c>
      <c r="E178" s="624" t="s">
        <v>560</v>
      </c>
      <c r="F178" s="632" t="s">
        <v>201</v>
      </c>
      <c r="G178" s="624"/>
      <c r="H178" s="618" t="s">
        <v>333</v>
      </c>
      <c r="I178" s="624" t="s">
        <v>71</v>
      </c>
      <c r="J178" s="624" t="s">
        <v>311</v>
      </c>
      <c r="K178" s="624">
        <v>1</v>
      </c>
      <c r="L178" s="7"/>
      <c r="M178" s="7"/>
      <c r="N178" s="7"/>
      <c r="O178" s="6"/>
      <c r="P178" s="6"/>
      <c r="Q178" s="6"/>
      <c r="R178" s="6"/>
      <c r="S178" s="6"/>
      <c r="T178" s="6"/>
      <c r="U178" s="6"/>
      <c r="V178" s="6"/>
      <c r="W178" s="6"/>
      <c r="X178" s="641"/>
      <c r="Y178" s="746"/>
      <c r="Z178" s="746">
        <v>150000</v>
      </c>
      <c r="AA178" s="746"/>
      <c r="AB178" s="746"/>
      <c r="AC178" s="746">
        <f>SUM(X178:AA178)</f>
        <v>150000</v>
      </c>
      <c r="AD178" s="632" t="s">
        <v>334</v>
      </c>
      <c r="AE178" s="632" t="s">
        <v>335</v>
      </c>
      <c r="AF178" s="632" t="s">
        <v>55</v>
      </c>
      <c r="AG178" s="632" t="s">
        <v>88</v>
      </c>
      <c r="AH178" s="828" t="s">
        <v>65</v>
      </c>
      <c r="AI178" s="457" t="s">
        <v>857</v>
      </c>
    </row>
    <row r="179" spans="1:35" ht="40" customHeight="1" x14ac:dyDescent="0.35">
      <c r="A179" s="7" t="s">
        <v>505</v>
      </c>
      <c r="B179" s="110" t="s">
        <v>520</v>
      </c>
      <c r="C179" s="633"/>
      <c r="D179" s="625"/>
      <c r="E179" s="625"/>
      <c r="F179" s="633"/>
      <c r="G179" s="625"/>
      <c r="H179" s="619"/>
      <c r="I179" s="625"/>
      <c r="J179" s="625"/>
      <c r="K179" s="625"/>
      <c r="L179" s="4"/>
      <c r="M179" s="4"/>
      <c r="N179" s="75"/>
      <c r="O179" s="458"/>
      <c r="P179" s="458"/>
      <c r="Q179" s="458"/>
      <c r="R179" s="458"/>
      <c r="S179" s="14"/>
      <c r="T179" s="14"/>
      <c r="U179" s="14"/>
      <c r="V179" s="14"/>
      <c r="W179" s="14"/>
      <c r="X179" s="642"/>
      <c r="Y179" s="711"/>
      <c r="Z179" s="711"/>
      <c r="AA179" s="711"/>
      <c r="AB179" s="711"/>
      <c r="AC179" s="711"/>
      <c r="AD179" s="633"/>
      <c r="AE179" s="633"/>
      <c r="AF179" s="633"/>
      <c r="AG179" s="633"/>
      <c r="AH179" s="829"/>
      <c r="AI179" s="457" t="s">
        <v>857</v>
      </c>
    </row>
    <row r="180" spans="1:35" ht="30" customHeight="1" x14ac:dyDescent="0.35">
      <c r="A180" s="7" t="s">
        <v>506</v>
      </c>
      <c r="B180" s="110" t="s">
        <v>521</v>
      </c>
      <c r="C180" s="633"/>
      <c r="D180" s="625"/>
      <c r="E180" s="625"/>
      <c r="F180" s="633"/>
      <c r="G180" s="625"/>
      <c r="H180" s="619"/>
      <c r="I180" s="625"/>
      <c r="J180" s="625"/>
      <c r="K180" s="625"/>
      <c r="L180" s="4"/>
      <c r="M180" s="4"/>
      <c r="N180" s="75"/>
      <c r="O180" s="458"/>
      <c r="P180" s="458"/>
      <c r="Q180" s="458"/>
      <c r="R180" s="458"/>
      <c r="S180" s="14"/>
      <c r="T180" s="14"/>
      <c r="U180" s="14"/>
      <c r="V180" s="14"/>
      <c r="W180" s="14"/>
      <c r="X180" s="642"/>
      <c r="Y180" s="711"/>
      <c r="Z180" s="711"/>
      <c r="AA180" s="711"/>
      <c r="AB180" s="711"/>
      <c r="AC180" s="711"/>
      <c r="AD180" s="633"/>
      <c r="AE180" s="633"/>
      <c r="AF180" s="633"/>
      <c r="AG180" s="633"/>
      <c r="AH180" s="829"/>
      <c r="AI180" s="457" t="s">
        <v>855</v>
      </c>
    </row>
    <row r="181" spans="1:35" ht="30" customHeight="1" x14ac:dyDescent="0.35">
      <c r="A181" s="7" t="s">
        <v>527</v>
      </c>
      <c r="B181" s="110" t="s">
        <v>522</v>
      </c>
      <c r="C181" s="633"/>
      <c r="D181" s="625"/>
      <c r="E181" s="625"/>
      <c r="F181" s="633"/>
      <c r="G181" s="625"/>
      <c r="H181" s="619"/>
      <c r="I181" s="625"/>
      <c r="J181" s="625"/>
      <c r="K181" s="625"/>
      <c r="L181" s="4"/>
      <c r="M181" s="4"/>
      <c r="N181" s="4"/>
      <c r="O181" s="458"/>
      <c r="P181" s="458"/>
      <c r="Q181" s="458"/>
      <c r="R181" s="458"/>
      <c r="S181" s="14"/>
      <c r="T181" s="14"/>
      <c r="U181" s="14"/>
      <c r="V181" s="14"/>
      <c r="W181" s="14"/>
      <c r="X181" s="642"/>
      <c r="Y181" s="711"/>
      <c r="Z181" s="711"/>
      <c r="AA181" s="711"/>
      <c r="AB181" s="711"/>
      <c r="AC181" s="711"/>
      <c r="AD181" s="633"/>
      <c r="AE181" s="633"/>
      <c r="AF181" s="633"/>
      <c r="AG181" s="633"/>
      <c r="AH181" s="829"/>
      <c r="AI181" s="457" t="s">
        <v>855</v>
      </c>
    </row>
    <row r="182" spans="1:35" ht="35.5" customHeight="1" x14ac:dyDescent="0.35">
      <c r="A182" s="7" t="s">
        <v>528</v>
      </c>
      <c r="B182" s="110" t="s">
        <v>523</v>
      </c>
      <c r="C182" s="633"/>
      <c r="D182" s="625"/>
      <c r="E182" s="625"/>
      <c r="F182" s="633"/>
      <c r="G182" s="625"/>
      <c r="H182" s="619"/>
      <c r="I182" s="625"/>
      <c r="J182" s="625"/>
      <c r="K182" s="625"/>
      <c r="L182" s="4"/>
      <c r="M182" s="4"/>
      <c r="N182" s="4"/>
      <c r="O182" s="14"/>
      <c r="P182" s="458"/>
      <c r="Q182" s="458"/>
      <c r="R182" s="14"/>
      <c r="S182" s="14"/>
      <c r="T182" s="14"/>
      <c r="U182" s="14"/>
      <c r="V182" s="14"/>
      <c r="W182" s="14"/>
      <c r="X182" s="642"/>
      <c r="Y182" s="711"/>
      <c r="Z182" s="711"/>
      <c r="AA182" s="711"/>
      <c r="AB182" s="711"/>
      <c r="AC182" s="711"/>
      <c r="AD182" s="633"/>
      <c r="AE182" s="633"/>
      <c r="AF182" s="633"/>
      <c r="AG182" s="633"/>
      <c r="AH182" s="829"/>
      <c r="AI182" s="457" t="s">
        <v>855</v>
      </c>
    </row>
    <row r="183" spans="1:35" ht="36" customHeight="1" x14ac:dyDescent="0.35">
      <c r="A183" s="7" t="s">
        <v>529</v>
      </c>
      <c r="B183" s="110" t="s">
        <v>524</v>
      </c>
      <c r="C183" s="633"/>
      <c r="D183" s="625"/>
      <c r="E183" s="625"/>
      <c r="F183" s="633"/>
      <c r="G183" s="625"/>
      <c r="H183" s="619"/>
      <c r="I183" s="625"/>
      <c r="J183" s="625"/>
      <c r="K183" s="625"/>
      <c r="L183" s="4"/>
      <c r="M183" s="4"/>
      <c r="N183" s="4"/>
      <c r="O183" s="14"/>
      <c r="P183" s="458"/>
      <c r="Q183" s="458"/>
      <c r="R183" s="458"/>
      <c r="S183" s="14"/>
      <c r="T183" s="14"/>
      <c r="U183" s="14"/>
      <c r="V183" s="14"/>
      <c r="W183" s="14"/>
      <c r="X183" s="642"/>
      <c r="Y183" s="711"/>
      <c r="Z183" s="711"/>
      <c r="AA183" s="711"/>
      <c r="AB183" s="711"/>
      <c r="AC183" s="711"/>
      <c r="AD183" s="633"/>
      <c r="AE183" s="633"/>
      <c r="AF183" s="633"/>
      <c r="AG183" s="633"/>
      <c r="AH183" s="829"/>
      <c r="AI183" s="457" t="s">
        <v>855</v>
      </c>
    </row>
    <row r="184" spans="1:35" ht="36" customHeight="1" x14ac:dyDescent="0.35">
      <c r="A184" s="7" t="s">
        <v>530</v>
      </c>
      <c r="B184" s="110" t="s">
        <v>525</v>
      </c>
      <c r="C184" s="633"/>
      <c r="D184" s="625"/>
      <c r="E184" s="625"/>
      <c r="F184" s="633"/>
      <c r="G184" s="625"/>
      <c r="H184" s="619"/>
      <c r="I184" s="625"/>
      <c r="J184" s="625"/>
      <c r="K184" s="625"/>
      <c r="L184" s="4"/>
      <c r="M184" s="4"/>
      <c r="N184" s="4"/>
      <c r="O184" s="14"/>
      <c r="P184" s="458"/>
      <c r="Q184" s="458"/>
      <c r="R184" s="458"/>
      <c r="S184" s="458"/>
      <c r="T184" s="458"/>
      <c r="U184" s="458"/>
      <c r="V184" s="14"/>
      <c r="W184" s="14"/>
      <c r="X184" s="642"/>
      <c r="Y184" s="711"/>
      <c r="Z184" s="711"/>
      <c r="AA184" s="711"/>
      <c r="AB184" s="711"/>
      <c r="AC184" s="711"/>
      <c r="AD184" s="633"/>
      <c r="AE184" s="633"/>
      <c r="AF184" s="633"/>
      <c r="AG184" s="633"/>
      <c r="AH184" s="829"/>
      <c r="AI184" s="457" t="s">
        <v>855</v>
      </c>
    </row>
    <row r="185" spans="1:35" ht="36" customHeight="1" x14ac:dyDescent="0.35">
      <c r="A185" s="7" t="s">
        <v>531</v>
      </c>
      <c r="B185" s="110" t="s">
        <v>526</v>
      </c>
      <c r="C185" s="634"/>
      <c r="D185" s="629"/>
      <c r="E185" s="629"/>
      <c r="F185" s="634"/>
      <c r="G185" s="629"/>
      <c r="H185" s="622"/>
      <c r="I185" s="629"/>
      <c r="J185" s="629"/>
      <c r="K185" s="629"/>
      <c r="L185" s="4"/>
      <c r="M185" s="4"/>
      <c r="N185" s="4"/>
      <c r="O185" s="14"/>
      <c r="P185" s="14"/>
      <c r="Q185" s="14"/>
      <c r="R185" s="14"/>
      <c r="S185" s="458"/>
      <c r="T185" s="458"/>
      <c r="U185" s="458"/>
      <c r="V185" s="458"/>
      <c r="W185" s="458"/>
      <c r="X185" s="745"/>
      <c r="Y185" s="747"/>
      <c r="Z185" s="747"/>
      <c r="AA185" s="747"/>
      <c r="AB185" s="747"/>
      <c r="AC185" s="747"/>
      <c r="AD185" s="634"/>
      <c r="AE185" s="634"/>
      <c r="AF185" s="634"/>
      <c r="AG185" s="634"/>
      <c r="AH185" s="830"/>
      <c r="AI185" s="457" t="s">
        <v>855</v>
      </c>
    </row>
    <row r="186" spans="1:35" ht="39.5" customHeight="1" x14ac:dyDescent="0.35">
      <c r="A186" s="4">
        <v>3.7</v>
      </c>
      <c r="B186" s="141" t="s">
        <v>336</v>
      </c>
      <c r="C186" s="632" t="s">
        <v>574</v>
      </c>
      <c r="D186" s="624" t="s">
        <v>118</v>
      </c>
      <c r="E186" s="624" t="s">
        <v>560</v>
      </c>
      <c r="F186" s="632" t="s">
        <v>201</v>
      </c>
      <c r="G186" s="624">
        <v>1</v>
      </c>
      <c r="H186" s="618" t="s">
        <v>337</v>
      </c>
      <c r="I186" s="624" t="s">
        <v>71</v>
      </c>
      <c r="J186" s="624" t="s">
        <v>338</v>
      </c>
      <c r="K186" s="624">
        <v>1</v>
      </c>
      <c r="L186" s="4"/>
      <c r="M186" s="4"/>
      <c r="N186" s="4"/>
      <c r="O186" s="14"/>
      <c r="P186" s="14"/>
      <c r="Q186" s="14"/>
      <c r="R186" s="14"/>
      <c r="S186" s="14"/>
      <c r="T186" s="14"/>
      <c r="U186" s="14"/>
      <c r="V186" s="14"/>
      <c r="W186" s="14"/>
      <c r="X186" s="743"/>
      <c r="Y186" s="754"/>
      <c r="Z186" s="754"/>
      <c r="AA186" s="754"/>
      <c r="AB186" s="754"/>
      <c r="AC186" s="754"/>
      <c r="AD186" s="751" t="s">
        <v>330</v>
      </c>
      <c r="AE186" s="751" t="s">
        <v>339</v>
      </c>
      <c r="AF186" s="751" t="s">
        <v>55</v>
      </c>
      <c r="AG186" s="751" t="s">
        <v>88</v>
      </c>
      <c r="AH186" s="831"/>
      <c r="AI186" s="457" t="s">
        <v>855</v>
      </c>
    </row>
    <row r="187" spans="1:35" ht="30.65" customHeight="1" x14ac:dyDescent="0.35">
      <c r="A187" s="7" t="s">
        <v>507</v>
      </c>
      <c r="B187" s="6" t="s">
        <v>532</v>
      </c>
      <c r="C187" s="633"/>
      <c r="D187" s="625"/>
      <c r="E187" s="625"/>
      <c r="F187" s="633"/>
      <c r="G187" s="625"/>
      <c r="H187" s="619"/>
      <c r="I187" s="625"/>
      <c r="J187" s="625"/>
      <c r="K187" s="625"/>
      <c r="L187" s="7"/>
      <c r="M187" s="7"/>
      <c r="N187" s="462"/>
      <c r="O187" s="458"/>
      <c r="P187" s="458"/>
      <c r="Q187" s="458"/>
      <c r="R187" s="458"/>
      <c r="S187" s="14"/>
      <c r="T187" s="14"/>
      <c r="U187" s="14"/>
      <c r="V187" s="14"/>
      <c r="W187" s="14"/>
      <c r="X187" s="715"/>
      <c r="Y187" s="755"/>
      <c r="Z187" s="755"/>
      <c r="AA187" s="755"/>
      <c r="AB187" s="755"/>
      <c r="AC187" s="755"/>
      <c r="AD187" s="752"/>
      <c r="AE187" s="752"/>
      <c r="AF187" s="752"/>
      <c r="AG187" s="752"/>
      <c r="AH187" s="832"/>
      <c r="AI187" s="457" t="s">
        <v>855</v>
      </c>
    </row>
    <row r="188" spans="1:35" ht="30.65" customHeight="1" x14ac:dyDescent="0.35">
      <c r="A188" s="7" t="s">
        <v>508</v>
      </c>
      <c r="B188" s="6" t="s">
        <v>533</v>
      </c>
      <c r="C188" s="633"/>
      <c r="D188" s="625"/>
      <c r="E188" s="625"/>
      <c r="F188" s="633"/>
      <c r="G188" s="625"/>
      <c r="H188" s="619"/>
      <c r="I188" s="625"/>
      <c r="J188" s="625"/>
      <c r="K188" s="625"/>
      <c r="L188" s="7"/>
      <c r="M188" s="7"/>
      <c r="N188" s="4"/>
      <c r="O188" s="458"/>
      <c r="P188" s="458"/>
      <c r="Q188" s="458"/>
      <c r="R188" s="458"/>
      <c r="S188" s="14"/>
      <c r="T188" s="14"/>
      <c r="U188" s="14"/>
      <c r="V188" s="14"/>
      <c r="W188" s="14"/>
      <c r="X188" s="715"/>
      <c r="Y188" s="755"/>
      <c r="Z188" s="755"/>
      <c r="AA188" s="755"/>
      <c r="AB188" s="755"/>
      <c r="AC188" s="755"/>
      <c r="AD188" s="752"/>
      <c r="AE188" s="752"/>
      <c r="AF188" s="752"/>
      <c r="AG188" s="752"/>
      <c r="AH188" s="832"/>
      <c r="AI188" s="457" t="s">
        <v>855</v>
      </c>
    </row>
    <row r="189" spans="1:35" ht="30.65" customHeight="1" x14ac:dyDescent="0.35">
      <c r="A189" s="7" t="s">
        <v>539</v>
      </c>
      <c r="B189" s="6" t="s">
        <v>534</v>
      </c>
      <c r="C189" s="633"/>
      <c r="D189" s="625"/>
      <c r="E189" s="625"/>
      <c r="F189" s="633"/>
      <c r="G189" s="625"/>
      <c r="H189" s="619"/>
      <c r="I189" s="625"/>
      <c r="J189" s="625"/>
      <c r="K189" s="625"/>
      <c r="L189" s="7"/>
      <c r="M189" s="7"/>
      <c r="N189" s="4"/>
      <c r="O189" s="14"/>
      <c r="P189" s="458"/>
      <c r="Q189" s="458"/>
      <c r="R189" s="14"/>
      <c r="S189" s="14"/>
      <c r="T189" s="14"/>
      <c r="U189" s="14"/>
      <c r="V189" s="14"/>
      <c r="W189" s="14"/>
      <c r="X189" s="715"/>
      <c r="Y189" s="755"/>
      <c r="Z189" s="755"/>
      <c r="AA189" s="755"/>
      <c r="AB189" s="755"/>
      <c r="AC189" s="755"/>
      <c r="AD189" s="752"/>
      <c r="AE189" s="752"/>
      <c r="AF189" s="752"/>
      <c r="AG189" s="752"/>
      <c r="AH189" s="832"/>
      <c r="AI189" s="457" t="s">
        <v>855</v>
      </c>
    </row>
    <row r="190" spans="1:35" ht="30.65" customHeight="1" x14ac:dyDescent="0.35">
      <c r="A190" s="7" t="s">
        <v>540</v>
      </c>
      <c r="B190" s="6" t="s">
        <v>535</v>
      </c>
      <c r="C190" s="633"/>
      <c r="D190" s="625"/>
      <c r="E190" s="625"/>
      <c r="F190" s="633"/>
      <c r="G190" s="625"/>
      <c r="H190" s="619"/>
      <c r="I190" s="625"/>
      <c r="J190" s="625"/>
      <c r="K190" s="625"/>
      <c r="L190" s="7"/>
      <c r="M190" s="7"/>
      <c r="N190" s="4"/>
      <c r="O190" s="14"/>
      <c r="P190" s="458"/>
      <c r="Q190" s="458"/>
      <c r="R190" s="458"/>
      <c r="S190" s="14"/>
      <c r="T190" s="14"/>
      <c r="U190" s="14"/>
      <c r="V190" s="14"/>
      <c r="W190" s="14"/>
      <c r="X190" s="715"/>
      <c r="Y190" s="755"/>
      <c r="Z190" s="755"/>
      <c r="AA190" s="755"/>
      <c r="AB190" s="755"/>
      <c r="AC190" s="755"/>
      <c r="AD190" s="752"/>
      <c r="AE190" s="752"/>
      <c r="AF190" s="752"/>
      <c r="AG190" s="752"/>
      <c r="AH190" s="832"/>
      <c r="AI190" s="457" t="s">
        <v>855</v>
      </c>
    </row>
    <row r="191" spans="1:35" ht="30.65" customHeight="1" x14ac:dyDescent="0.35">
      <c r="A191" s="7" t="s">
        <v>541</v>
      </c>
      <c r="B191" s="6" t="s">
        <v>536</v>
      </c>
      <c r="C191" s="633"/>
      <c r="D191" s="625"/>
      <c r="E191" s="625"/>
      <c r="F191" s="633"/>
      <c r="G191" s="625"/>
      <c r="H191" s="619"/>
      <c r="I191" s="625"/>
      <c r="J191" s="625"/>
      <c r="K191" s="625"/>
      <c r="L191" s="7"/>
      <c r="M191" s="7"/>
      <c r="N191" s="4"/>
      <c r="O191" s="14"/>
      <c r="P191" s="458"/>
      <c r="Q191" s="458"/>
      <c r="R191" s="458"/>
      <c r="S191" s="458"/>
      <c r="T191" s="458"/>
      <c r="U191" s="458"/>
      <c r="V191" s="14"/>
      <c r="W191" s="14"/>
      <c r="X191" s="715"/>
      <c r="Y191" s="755"/>
      <c r="Z191" s="755"/>
      <c r="AA191" s="755"/>
      <c r="AB191" s="755"/>
      <c r="AC191" s="755"/>
      <c r="AD191" s="752"/>
      <c r="AE191" s="752"/>
      <c r="AF191" s="752"/>
      <c r="AG191" s="752"/>
      <c r="AH191" s="832"/>
      <c r="AI191" s="457" t="s">
        <v>855</v>
      </c>
    </row>
    <row r="192" spans="1:35" ht="30.65" customHeight="1" x14ac:dyDescent="0.35">
      <c r="A192" s="7" t="s">
        <v>542</v>
      </c>
      <c r="B192" s="6" t="s">
        <v>537</v>
      </c>
      <c r="C192" s="633"/>
      <c r="D192" s="625"/>
      <c r="E192" s="625"/>
      <c r="F192" s="633"/>
      <c r="G192" s="625"/>
      <c r="H192" s="619"/>
      <c r="I192" s="625"/>
      <c r="J192" s="625"/>
      <c r="K192" s="625"/>
      <c r="L192" s="7"/>
      <c r="M192" s="7"/>
      <c r="N192" s="4"/>
      <c r="O192" s="14"/>
      <c r="P192" s="14"/>
      <c r="Q192" s="14"/>
      <c r="R192" s="14"/>
      <c r="S192" s="458"/>
      <c r="T192" s="458"/>
      <c r="U192" s="458"/>
      <c r="V192" s="458"/>
      <c r="W192" s="458"/>
      <c r="X192" s="715"/>
      <c r="Y192" s="755"/>
      <c r="Z192" s="755"/>
      <c r="AA192" s="755"/>
      <c r="AB192" s="755"/>
      <c r="AC192" s="755"/>
      <c r="AD192" s="752"/>
      <c r="AE192" s="752"/>
      <c r="AF192" s="752"/>
      <c r="AG192" s="752"/>
      <c r="AH192" s="832"/>
      <c r="AI192" s="457" t="s">
        <v>855</v>
      </c>
    </row>
    <row r="193" spans="1:35" ht="30.65" customHeight="1" x14ac:dyDescent="0.35">
      <c r="A193" s="4" t="s">
        <v>543</v>
      </c>
      <c r="B193" s="14" t="s">
        <v>538</v>
      </c>
      <c r="C193" s="633"/>
      <c r="D193" s="625"/>
      <c r="E193" s="625"/>
      <c r="F193" s="633"/>
      <c r="G193" s="625"/>
      <c r="H193" s="619"/>
      <c r="I193" s="625"/>
      <c r="J193" s="625"/>
      <c r="K193" s="625"/>
      <c r="L193" s="4"/>
      <c r="M193" s="4"/>
      <c r="N193" s="4"/>
      <c r="O193" s="14"/>
      <c r="P193" s="14"/>
      <c r="Q193" s="14"/>
      <c r="R193" s="14"/>
      <c r="S193" s="14"/>
      <c r="T193" s="14"/>
      <c r="U193" s="14"/>
      <c r="V193" s="14"/>
      <c r="W193" s="14"/>
      <c r="X193" s="715"/>
      <c r="Y193" s="755"/>
      <c r="Z193" s="755"/>
      <c r="AA193" s="755"/>
      <c r="AB193" s="755"/>
      <c r="AC193" s="755"/>
      <c r="AD193" s="752"/>
      <c r="AE193" s="752"/>
      <c r="AF193" s="752"/>
      <c r="AG193" s="752"/>
      <c r="AH193" s="832"/>
      <c r="AI193" s="457" t="s">
        <v>855</v>
      </c>
    </row>
    <row r="194" spans="1:35" ht="38" customHeight="1" x14ac:dyDescent="0.35">
      <c r="A194" s="121">
        <v>3.2</v>
      </c>
      <c r="B194" s="122" t="s">
        <v>79</v>
      </c>
      <c r="C194" s="500" t="s">
        <v>791</v>
      </c>
      <c r="D194" s="500" t="s">
        <v>80</v>
      </c>
      <c r="E194" s="500" t="s">
        <v>648</v>
      </c>
      <c r="F194" s="500" t="s">
        <v>75</v>
      </c>
      <c r="G194" s="500">
        <v>1</v>
      </c>
      <c r="H194" s="500" t="s">
        <v>754</v>
      </c>
      <c r="I194" s="500" t="s">
        <v>81</v>
      </c>
      <c r="J194" s="500" t="s">
        <v>77</v>
      </c>
      <c r="K194" s="500" t="s">
        <v>61</v>
      </c>
      <c r="L194" s="8"/>
      <c r="M194" s="8"/>
      <c r="N194" s="8"/>
      <c r="O194" s="8"/>
      <c r="P194" s="8"/>
      <c r="Q194" s="8"/>
      <c r="R194" s="8"/>
      <c r="S194" s="8"/>
      <c r="T194" s="8"/>
      <c r="U194" s="8"/>
      <c r="V194" s="8"/>
      <c r="W194" s="8"/>
      <c r="X194" s="507"/>
      <c r="Y194" s="509"/>
      <c r="Z194" s="509">
        <v>50000</v>
      </c>
      <c r="AA194" s="509"/>
      <c r="AB194" s="509"/>
      <c r="AC194" s="509">
        <f t="shared" ref="AC194:AC212" si="0">SUM(X194:AA194)</f>
        <v>50000</v>
      </c>
      <c r="AD194" s="504" t="s">
        <v>82</v>
      </c>
      <c r="AE194" s="504" t="s">
        <v>63</v>
      </c>
      <c r="AF194" s="505" t="s">
        <v>64</v>
      </c>
      <c r="AG194" s="505" t="s">
        <v>65</v>
      </c>
      <c r="AH194" s="778" t="s">
        <v>56</v>
      </c>
      <c r="AI194" s="457" t="s">
        <v>855</v>
      </c>
    </row>
    <row r="195" spans="1:35" ht="29.5" customHeight="1" x14ac:dyDescent="0.35">
      <c r="A195" s="121" t="s">
        <v>484</v>
      </c>
      <c r="B195" s="8" t="s">
        <v>786</v>
      </c>
      <c r="C195" s="500"/>
      <c r="D195" s="500"/>
      <c r="E195" s="500"/>
      <c r="F195" s="500"/>
      <c r="G195" s="500"/>
      <c r="H195" s="500"/>
      <c r="I195" s="500"/>
      <c r="J195" s="500"/>
      <c r="K195" s="500"/>
      <c r="L195" s="8"/>
      <c r="M195" s="8"/>
      <c r="N195" s="8"/>
      <c r="O195" s="166"/>
      <c r="P195" s="166"/>
      <c r="Q195" s="8"/>
      <c r="R195" s="8"/>
      <c r="S195" s="8"/>
      <c r="T195" s="8"/>
      <c r="U195" s="8"/>
      <c r="V195" s="8"/>
      <c r="W195" s="8"/>
      <c r="X195" s="507"/>
      <c r="Y195" s="509"/>
      <c r="Z195" s="509"/>
      <c r="AA195" s="509"/>
      <c r="AB195" s="509"/>
      <c r="AC195" s="509"/>
      <c r="AD195" s="504"/>
      <c r="AE195" s="504"/>
      <c r="AF195" s="505"/>
      <c r="AG195" s="505"/>
      <c r="AH195" s="778"/>
      <c r="AI195" s="457" t="s">
        <v>855</v>
      </c>
    </row>
    <row r="196" spans="1:35" ht="35" customHeight="1" x14ac:dyDescent="0.35">
      <c r="A196" s="121" t="s">
        <v>485</v>
      </c>
      <c r="B196" s="8" t="s">
        <v>787</v>
      </c>
      <c r="C196" s="500"/>
      <c r="D196" s="500"/>
      <c r="E196" s="500"/>
      <c r="F196" s="500"/>
      <c r="G196" s="500"/>
      <c r="H196" s="500"/>
      <c r="I196" s="500"/>
      <c r="J196" s="500"/>
      <c r="K196" s="500"/>
      <c r="L196" s="8"/>
      <c r="M196" s="8"/>
      <c r="N196" s="8"/>
      <c r="O196" s="166"/>
      <c r="P196" s="166"/>
      <c r="Q196" s="166"/>
      <c r="R196" s="166"/>
      <c r="S196" s="166"/>
      <c r="T196" s="8"/>
      <c r="U196" s="8"/>
      <c r="V196" s="8"/>
      <c r="W196" s="8"/>
      <c r="X196" s="507"/>
      <c r="Y196" s="509"/>
      <c r="Z196" s="509"/>
      <c r="AA196" s="509"/>
      <c r="AB196" s="509"/>
      <c r="AC196" s="509"/>
      <c r="AD196" s="504"/>
      <c r="AE196" s="504"/>
      <c r="AF196" s="505"/>
      <c r="AG196" s="505"/>
      <c r="AH196" s="778"/>
      <c r="AI196" s="457" t="s">
        <v>855</v>
      </c>
    </row>
    <row r="197" spans="1:35" ht="36" customHeight="1" x14ac:dyDescent="0.35">
      <c r="A197" s="121" t="s">
        <v>486</v>
      </c>
      <c r="B197" s="8" t="s">
        <v>788</v>
      </c>
      <c r="C197" s="500"/>
      <c r="D197" s="500"/>
      <c r="E197" s="500"/>
      <c r="F197" s="500"/>
      <c r="G197" s="500"/>
      <c r="H197" s="500"/>
      <c r="I197" s="500"/>
      <c r="J197" s="500"/>
      <c r="K197" s="500"/>
      <c r="L197" s="8"/>
      <c r="M197" s="8"/>
      <c r="N197" s="8"/>
      <c r="O197" s="8"/>
      <c r="P197" s="8"/>
      <c r="Q197" s="8"/>
      <c r="R197" s="8"/>
      <c r="S197" s="166"/>
      <c r="T197" s="166"/>
      <c r="U197" s="166"/>
      <c r="V197" s="8"/>
      <c r="W197" s="8"/>
      <c r="X197" s="507"/>
      <c r="Y197" s="509"/>
      <c r="Z197" s="509"/>
      <c r="AA197" s="509"/>
      <c r="AB197" s="509"/>
      <c r="AC197" s="509"/>
      <c r="AD197" s="504"/>
      <c r="AE197" s="504"/>
      <c r="AF197" s="505"/>
      <c r="AG197" s="505"/>
      <c r="AH197" s="778"/>
      <c r="AI197" s="457" t="s">
        <v>855</v>
      </c>
    </row>
    <row r="198" spans="1:35" ht="29" x14ac:dyDescent="0.35">
      <c r="A198" s="121" t="s">
        <v>487</v>
      </c>
      <c r="B198" s="152" t="s">
        <v>789</v>
      </c>
      <c r="C198" s="500"/>
      <c r="D198" s="500"/>
      <c r="E198" s="500"/>
      <c r="F198" s="500"/>
      <c r="G198" s="500"/>
      <c r="H198" s="500"/>
      <c r="I198" s="500"/>
      <c r="J198" s="500"/>
      <c r="K198" s="500"/>
      <c r="L198" s="8"/>
      <c r="M198" s="8"/>
      <c r="N198" s="8"/>
      <c r="O198" s="166"/>
      <c r="P198" s="166"/>
      <c r="Q198" s="166"/>
      <c r="R198" s="166"/>
      <c r="S198" s="166"/>
      <c r="T198" s="166"/>
      <c r="U198" s="166"/>
      <c r="V198" s="166"/>
      <c r="W198" s="166"/>
      <c r="X198" s="507"/>
      <c r="Y198" s="509"/>
      <c r="Z198" s="509"/>
      <c r="AA198" s="509"/>
      <c r="AB198" s="509"/>
      <c r="AC198" s="509"/>
      <c r="AD198" s="504"/>
      <c r="AE198" s="504"/>
      <c r="AF198" s="505"/>
      <c r="AG198" s="505"/>
      <c r="AH198" s="778"/>
      <c r="AI198" s="457" t="s">
        <v>855</v>
      </c>
    </row>
    <row r="199" spans="1:35" ht="35.5" customHeight="1" x14ac:dyDescent="0.35">
      <c r="A199" s="121" t="s">
        <v>488</v>
      </c>
      <c r="B199" s="8" t="s">
        <v>790</v>
      </c>
      <c r="C199" s="500"/>
      <c r="D199" s="500"/>
      <c r="E199" s="500"/>
      <c r="F199" s="500"/>
      <c r="G199" s="500"/>
      <c r="H199" s="500"/>
      <c r="I199" s="500"/>
      <c r="J199" s="500"/>
      <c r="K199" s="500"/>
      <c r="L199" s="8"/>
      <c r="M199" s="8"/>
      <c r="N199" s="8"/>
      <c r="O199" s="8"/>
      <c r="P199" s="8"/>
      <c r="Q199" s="8"/>
      <c r="R199" s="8"/>
      <c r="S199" s="8"/>
      <c r="T199" s="8"/>
      <c r="U199" s="166"/>
      <c r="V199" s="166"/>
      <c r="W199" s="8"/>
      <c r="X199" s="507"/>
      <c r="Y199" s="509"/>
      <c r="Z199" s="509"/>
      <c r="AA199" s="509"/>
      <c r="AB199" s="509"/>
      <c r="AC199" s="509"/>
      <c r="AD199" s="504"/>
      <c r="AE199" s="504"/>
      <c r="AF199" s="505"/>
      <c r="AG199" s="505"/>
      <c r="AH199" s="778"/>
      <c r="AI199" s="457" t="s">
        <v>855</v>
      </c>
    </row>
    <row r="200" spans="1:35" s="3" customFormat="1" ht="49.5" customHeight="1" x14ac:dyDescent="0.35">
      <c r="A200" s="69">
        <v>3.4</v>
      </c>
      <c r="B200" s="279" t="s">
        <v>83</v>
      </c>
      <c r="C200" s="495" t="s">
        <v>792</v>
      </c>
      <c r="D200" s="499" t="s">
        <v>84</v>
      </c>
      <c r="E200" s="499" t="s">
        <v>648</v>
      </c>
      <c r="F200" s="499" t="s">
        <v>75</v>
      </c>
      <c r="G200" s="499">
        <v>1</v>
      </c>
      <c r="H200" s="499" t="s">
        <v>754</v>
      </c>
      <c r="I200" s="499" t="s">
        <v>71</v>
      </c>
      <c r="J200" s="499" t="s">
        <v>77</v>
      </c>
      <c r="K200" s="499" t="s">
        <v>85</v>
      </c>
      <c r="L200" s="153"/>
      <c r="M200" s="153"/>
      <c r="N200" s="153"/>
      <c r="O200" s="153"/>
      <c r="P200" s="153"/>
      <c r="Q200" s="153"/>
      <c r="R200" s="153"/>
      <c r="S200" s="153"/>
      <c r="T200" s="153"/>
      <c r="U200" s="153"/>
      <c r="V200" s="153"/>
      <c r="W200" s="153"/>
      <c r="X200" s="506">
        <v>50000</v>
      </c>
      <c r="Y200" s="508"/>
      <c r="Z200" s="508"/>
      <c r="AA200" s="508"/>
      <c r="AB200" s="508"/>
      <c r="AC200" s="508">
        <f t="shared" si="0"/>
        <v>50000</v>
      </c>
      <c r="AD200" s="503" t="s">
        <v>86</v>
      </c>
      <c r="AE200" s="503" t="s">
        <v>87</v>
      </c>
      <c r="AF200" s="498" t="s">
        <v>55</v>
      </c>
      <c r="AG200" s="498" t="s">
        <v>56</v>
      </c>
      <c r="AH200" s="772" t="s">
        <v>88</v>
      </c>
      <c r="AI200" s="457" t="s">
        <v>855</v>
      </c>
    </row>
    <row r="201" spans="1:35" s="3" customFormat="1" ht="27.5" customHeight="1" x14ac:dyDescent="0.35">
      <c r="A201" s="69" t="s">
        <v>496</v>
      </c>
      <c r="B201" s="153" t="s">
        <v>793</v>
      </c>
      <c r="C201" s="496"/>
      <c r="D201" s="500"/>
      <c r="E201" s="500"/>
      <c r="F201" s="500"/>
      <c r="G201" s="500"/>
      <c r="H201" s="500"/>
      <c r="I201" s="500"/>
      <c r="J201" s="500"/>
      <c r="K201" s="500"/>
      <c r="L201" s="153"/>
      <c r="M201" s="153"/>
      <c r="N201" s="153"/>
      <c r="O201" s="157"/>
      <c r="P201" s="157"/>
      <c r="Q201" s="157"/>
      <c r="R201" s="157"/>
      <c r="S201" s="157"/>
      <c r="T201" s="157"/>
      <c r="U201" s="157"/>
      <c r="V201" s="157"/>
      <c r="W201" s="157"/>
      <c r="X201" s="507"/>
      <c r="Y201" s="509"/>
      <c r="Z201" s="509"/>
      <c r="AA201" s="509"/>
      <c r="AB201" s="509"/>
      <c r="AC201" s="509"/>
      <c r="AD201" s="504"/>
      <c r="AE201" s="504"/>
      <c r="AF201" s="505"/>
      <c r="AG201" s="505"/>
      <c r="AH201" s="778"/>
      <c r="AI201" s="457" t="s">
        <v>855</v>
      </c>
    </row>
    <row r="202" spans="1:35" s="3" customFormat="1" ht="46.5" customHeight="1" x14ac:dyDescent="0.35">
      <c r="A202" s="69" t="s">
        <v>497</v>
      </c>
      <c r="B202" s="153" t="s">
        <v>797</v>
      </c>
      <c r="C202" s="496"/>
      <c r="D202" s="500"/>
      <c r="E202" s="500"/>
      <c r="F202" s="500"/>
      <c r="G202" s="500"/>
      <c r="H202" s="500"/>
      <c r="I202" s="500"/>
      <c r="J202" s="500"/>
      <c r="K202" s="500"/>
      <c r="L202" s="153"/>
      <c r="M202" s="153"/>
      <c r="N202" s="153"/>
      <c r="O202" s="153"/>
      <c r="P202" s="153"/>
      <c r="Q202" s="153"/>
      <c r="R202" s="157"/>
      <c r="S202" s="153"/>
      <c r="T202" s="153"/>
      <c r="U202" s="157"/>
      <c r="V202" s="153"/>
      <c r="W202" s="153"/>
      <c r="X202" s="507"/>
      <c r="Y202" s="509"/>
      <c r="Z202" s="509"/>
      <c r="AA202" s="509"/>
      <c r="AB202" s="509"/>
      <c r="AC202" s="509"/>
      <c r="AD202" s="504"/>
      <c r="AE202" s="504"/>
      <c r="AF202" s="505"/>
      <c r="AG202" s="505"/>
      <c r="AH202" s="778"/>
      <c r="AI202" s="457" t="s">
        <v>855</v>
      </c>
    </row>
    <row r="203" spans="1:35" s="3" customFormat="1" ht="47.5" customHeight="1" x14ac:dyDescent="0.35">
      <c r="A203" s="69" t="s">
        <v>501</v>
      </c>
      <c r="B203" s="153" t="s">
        <v>794</v>
      </c>
      <c r="C203" s="496"/>
      <c r="D203" s="500"/>
      <c r="E203" s="500"/>
      <c r="F203" s="500"/>
      <c r="G203" s="500"/>
      <c r="H203" s="500"/>
      <c r="I203" s="500"/>
      <c r="J203" s="500"/>
      <c r="K203" s="500"/>
      <c r="L203" s="153"/>
      <c r="M203" s="153"/>
      <c r="N203" s="153"/>
      <c r="O203" s="153"/>
      <c r="P203" s="153"/>
      <c r="Q203" s="157"/>
      <c r="R203" s="153"/>
      <c r="S203" s="153"/>
      <c r="T203" s="157"/>
      <c r="U203" s="157"/>
      <c r="V203" s="153"/>
      <c r="W203" s="153"/>
      <c r="X203" s="507"/>
      <c r="Y203" s="509"/>
      <c r="Z203" s="509"/>
      <c r="AA203" s="509"/>
      <c r="AB203" s="509"/>
      <c r="AC203" s="509"/>
      <c r="AD203" s="504"/>
      <c r="AE203" s="504"/>
      <c r="AF203" s="505"/>
      <c r="AG203" s="505"/>
      <c r="AH203" s="778"/>
      <c r="AI203" s="457" t="s">
        <v>855</v>
      </c>
    </row>
    <row r="204" spans="1:35" s="3" customFormat="1" ht="42" x14ac:dyDescent="0.35">
      <c r="A204" s="69" t="s">
        <v>796</v>
      </c>
      <c r="B204" s="153" t="s">
        <v>795</v>
      </c>
      <c r="C204" s="499"/>
      <c r="D204" s="500"/>
      <c r="E204" s="500"/>
      <c r="F204" s="500"/>
      <c r="G204" s="500"/>
      <c r="H204" s="500"/>
      <c r="I204" s="500"/>
      <c r="J204" s="500"/>
      <c r="K204" s="500"/>
      <c r="L204" s="153"/>
      <c r="M204" s="153"/>
      <c r="N204" s="153"/>
      <c r="O204" s="153"/>
      <c r="P204" s="153"/>
      <c r="Q204" s="153"/>
      <c r="R204" s="153"/>
      <c r="S204" s="153"/>
      <c r="T204" s="157"/>
      <c r="U204" s="157"/>
      <c r="V204" s="157"/>
      <c r="W204" s="153"/>
      <c r="X204" s="507"/>
      <c r="Y204" s="509"/>
      <c r="Z204" s="509"/>
      <c r="AA204" s="509"/>
      <c r="AB204" s="509"/>
      <c r="AC204" s="509"/>
      <c r="AD204" s="504"/>
      <c r="AE204" s="504"/>
      <c r="AF204" s="505"/>
      <c r="AG204" s="505"/>
      <c r="AH204" s="778"/>
      <c r="AI204" s="457" t="s">
        <v>855</v>
      </c>
    </row>
    <row r="205" spans="1:35" s="3" customFormat="1" ht="61.5" customHeight="1" x14ac:dyDescent="0.35">
      <c r="A205" s="121">
        <v>3.5</v>
      </c>
      <c r="B205" s="122" t="s">
        <v>798</v>
      </c>
      <c r="C205" s="501" t="s">
        <v>805</v>
      </c>
      <c r="D205" s="501" t="s">
        <v>89</v>
      </c>
      <c r="E205" s="501" t="s">
        <v>648</v>
      </c>
      <c r="F205" s="501" t="s">
        <v>75</v>
      </c>
      <c r="G205" s="501">
        <v>1</v>
      </c>
      <c r="H205" s="495"/>
      <c r="I205" s="501" t="s">
        <v>71</v>
      </c>
      <c r="J205" s="501" t="s">
        <v>77</v>
      </c>
      <c r="K205" s="501">
        <v>1</v>
      </c>
      <c r="L205" s="166"/>
      <c r="M205" s="166"/>
      <c r="N205" s="8"/>
      <c r="O205" s="8"/>
      <c r="P205" s="8"/>
      <c r="Q205" s="8"/>
      <c r="R205" s="8"/>
      <c r="S205" s="8"/>
      <c r="T205" s="8"/>
      <c r="U205" s="8"/>
      <c r="V205" s="8"/>
      <c r="W205" s="8"/>
      <c r="X205" s="501"/>
      <c r="Y205" s="501">
        <v>50000</v>
      </c>
      <c r="Z205" s="501"/>
      <c r="AA205" s="501"/>
      <c r="AB205" s="501"/>
      <c r="AC205" s="501">
        <f t="shared" si="0"/>
        <v>50000</v>
      </c>
      <c r="AD205" s="501" t="s">
        <v>90</v>
      </c>
      <c r="AE205" s="501" t="s">
        <v>806</v>
      </c>
      <c r="AF205" s="501" t="s">
        <v>55</v>
      </c>
      <c r="AG205" s="501" t="s">
        <v>56</v>
      </c>
      <c r="AH205" s="779" t="s">
        <v>66</v>
      </c>
      <c r="AI205" s="457" t="s">
        <v>857</v>
      </c>
    </row>
    <row r="206" spans="1:35" s="3" customFormat="1" ht="44" customHeight="1" x14ac:dyDescent="0.35">
      <c r="A206" s="121" t="s">
        <v>502</v>
      </c>
      <c r="B206" s="8" t="s">
        <v>800</v>
      </c>
      <c r="C206" s="497"/>
      <c r="D206" s="497"/>
      <c r="E206" s="497"/>
      <c r="F206" s="497"/>
      <c r="G206" s="497"/>
      <c r="H206" s="496"/>
      <c r="I206" s="497"/>
      <c r="J206" s="497"/>
      <c r="K206" s="497"/>
      <c r="L206" s="8"/>
      <c r="M206" s="166"/>
      <c r="N206" s="8"/>
      <c r="O206" s="8"/>
      <c r="P206" s="8"/>
      <c r="Q206" s="8"/>
      <c r="R206" s="8"/>
      <c r="S206" s="8"/>
      <c r="T206" s="8"/>
      <c r="U206" s="8"/>
      <c r="V206" s="8"/>
      <c r="W206" s="8"/>
      <c r="X206" s="497"/>
      <c r="Y206" s="497"/>
      <c r="Z206" s="497"/>
      <c r="AA206" s="497"/>
      <c r="AB206" s="497"/>
      <c r="AC206" s="497"/>
      <c r="AD206" s="497"/>
      <c r="AE206" s="497"/>
      <c r="AF206" s="497"/>
      <c r="AG206" s="497"/>
      <c r="AH206" s="771"/>
      <c r="AI206" s="457" t="s">
        <v>856</v>
      </c>
    </row>
    <row r="207" spans="1:35" s="3" customFormat="1" ht="31" customHeight="1" x14ac:dyDescent="0.35">
      <c r="A207" s="121" t="s">
        <v>503</v>
      </c>
      <c r="B207" s="8" t="s">
        <v>801</v>
      </c>
      <c r="C207" s="497"/>
      <c r="D207" s="497"/>
      <c r="E207" s="497"/>
      <c r="F207" s="497"/>
      <c r="G207" s="497"/>
      <c r="H207" s="496"/>
      <c r="I207" s="497"/>
      <c r="J207" s="497"/>
      <c r="K207" s="497"/>
      <c r="L207" s="8"/>
      <c r="M207" s="8"/>
      <c r="N207" s="166"/>
      <c r="O207" s="166"/>
      <c r="P207" s="166"/>
      <c r="Q207" s="166"/>
      <c r="R207" s="8"/>
      <c r="S207" s="8"/>
      <c r="T207" s="8"/>
      <c r="U207" s="8"/>
      <c r="V207" s="8"/>
      <c r="W207" s="8"/>
      <c r="X207" s="497"/>
      <c r="Y207" s="497"/>
      <c r="Z207" s="497"/>
      <c r="AA207" s="497"/>
      <c r="AB207" s="497"/>
      <c r="AC207" s="497"/>
      <c r="AD207" s="497"/>
      <c r="AE207" s="497"/>
      <c r="AF207" s="497"/>
      <c r="AG207" s="497"/>
      <c r="AH207" s="771"/>
      <c r="AI207" s="457" t="s">
        <v>855</v>
      </c>
    </row>
    <row r="208" spans="1:35" s="3" customFormat="1" ht="38" customHeight="1" x14ac:dyDescent="0.35">
      <c r="A208" s="121" t="s">
        <v>504</v>
      </c>
      <c r="B208" s="8" t="s">
        <v>802</v>
      </c>
      <c r="C208" s="497"/>
      <c r="D208" s="497"/>
      <c r="E208" s="497"/>
      <c r="F208" s="497"/>
      <c r="G208" s="497"/>
      <c r="H208" s="496"/>
      <c r="I208" s="497"/>
      <c r="J208" s="497"/>
      <c r="K208" s="497"/>
      <c r="L208" s="8"/>
      <c r="M208" s="8"/>
      <c r="N208" s="166"/>
      <c r="O208" s="166"/>
      <c r="P208" s="166"/>
      <c r="Q208" s="166"/>
      <c r="R208" s="166"/>
      <c r="S208" s="166"/>
      <c r="T208" s="166"/>
      <c r="U208" s="166"/>
      <c r="V208" s="166"/>
      <c r="W208" s="166"/>
      <c r="X208" s="497"/>
      <c r="Y208" s="497"/>
      <c r="Z208" s="497"/>
      <c r="AA208" s="497"/>
      <c r="AB208" s="497"/>
      <c r="AC208" s="497"/>
      <c r="AD208" s="497"/>
      <c r="AE208" s="497"/>
      <c r="AF208" s="497"/>
      <c r="AG208" s="497"/>
      <c r="AH208" s="771"/>
      <c r="AI208" s="457" t="s">
        <v>855</v>
      </c>
    </row>
    <row r="209" spans="1:35" s="3" customFormat="1" ht="22" customHeight="1" x14ac:dyDescent="0.35">
      <c r="A209" s="121" t="s">
        <v>516</v>
      </c>
      <c r="B209" s="8" t="s">
        <v>799</v>
      </c>
      <c r="C209" s="497"/>
      <c r="D209" s="497"/>
      <c r="E209" s="497"/>
      <c r="F209" s="497"/>
      <c r="G209" s="497"/>
      <c r="H209" s="496"/>
      <c r="I209" s="497"/>
      <c r="J209" s="497"/>
      <c r="K209" s="497"/>
      <c r="L209" s="8"/>
      <c r="M209" s="8"/>
      <c r="N209" s="166"/>
      <c r="O209" s="166"/>
      <c r="P209" s="166"/>
      <c r="Q209" s="166"/>
      <c r="R209" s="166"/>
      <c r="S209" s="166"/>
      <c r="T209" s="166"/>
      <c r="U209" s="166"/>
      <c r="V209" s="166"/>
      <c r="W209" s="166"/>
      <c r="X209" s="497"/>
      <c r="Y209" s="497"/>
      <c r="Z209" s="497"/>
      <c r="AA209" s="497"/>
      <c r="AB209" s="497"/>
      <c r="AC209" s="497"/>
      <c r="AD209" s="497"/>
      <c r="AE209" s="497"/>
      <c r="AF209" s="497"/>
      <c r="AG209" s="497"/>
      <c r="AH209" s="771"/>
      <c r="AI209" s="457" t="s">
        <v>855</v>
      </c>
    </row>
    <row r="210" spans="1:35" s="3" customFormat="1" ht="37.5" customHeight="1" x14ac:dyDescent="0.35">
      <c r="A210" s="121" t="s">
        <v>517</v>
      </c>
      <c r="B210" s="8" t="s">
        <v>803</v>
      </c>
      <c r="C210" s="497"/>
      <c r="D210" s="497"/>
      <c r="E210" s="497"/>
      <c r="F210" s="497"/>
      <c r="G210" s="497"/>
      <c r="H210" s="496"/>
      <c r="I210" s="497"/>
      <c r="J210" s="497"/>
      <c r="K210" s="497"/>
      <c r="L210" s="8"/>
      <c r="M210" s="8"/>
      <c r="N210" s="8"/>
      <c r="O210" s="8"/>
      <c r="P210" s="8"/>
      <c r="Q210" s="8"/>
      <c r="R210" s="8"/>
      <c r="S210" s="8"/>
      <c r="T210" s="8"/>
      <c r="U210" s="8"/>
      <c r="V210" s="166"/>
      <c r="W210" s="166"/>
      <c r="X210" s="497"/>
      <c r="Y210" s="497"/>
      <c r="Z210" s="497"/>
      <c r="AA210" s="497"/>
      <c r="AB210" s="497"/>
      <c r="AC210" s="497"/>
      <c r="AD210" s="497"/>
      <c r="AE210" s="497"/>
      <c r="AF210" s="497"/>
      <c r="AG210" s="497"/>
      <c r="AH210" s="771"/>
      <c r="AI210" s="457" t="s">
        <v>855</v>
      </c>
    </row>
    <row r="211" spans="1:35" s="3" customFormat="1" ht="38" customHeight="1" x14ac:dyDescent="0.35">
      <c r="A211" s="121" t="s">
        <v>518</v>
      </c>
      <c r="B211" s="8" t="s">
        <v>804</v>
      </c>
      <c r="C211" s="498"/>
      <c r="D211" s="498"/>
      <c r="E211" s="498"/>
      <c r="F211" s="498"/>
      <c r="G211" s="498"/>
      <c r="H211" s="499"/>
      <c r="I211" s="498"/>
      <c r="J211" s="498"/>
      <c r="K211" s="498"/>
      <c r="L211" s="8"/>
      <c r="M211" s="8"/>
      <c r="N211" s="8"/>
      <c r="O211" s="8"/>
      <c r="P211" s="8"/>
      <c r="Q211" s="8"/>
      <c r="R211" s="8"/>
      <c r="S211" s="8"/>
      <c r="T211" s="8"/>
      <c r="U211" s="8"/>
      <c r="V211" s="8"/>
      <c r="W211" s="166"/>
      <c r="X211" s="498"/>
      <c r="Y211" s="498"/>
      <c r="Z211" s="498"/>
      <c r="AA211" s="498"/>
      <c r="AB211" s="498"/>
      <c r="AC211" s="498"/>
      <c r="AD211" s="498"/>
      <c r="AE211" s="498"/>
      <c r="AF211" s="498"/>
      <c r="AG211" s="498"/>
      <c r="AH211" s="772"/>
      <c r="AI211" s="457" t="s">
        <v>855</v>
      </c>
    </row>
    <row r="212" spans="1:35" s="3" customFormat="1" ht="48.75" customHeight="1" x14ac:dyDescent="0.35">
      <c r="A212" s="121">
        <v>3.6</v>
      </c>
      <c r="B212" s="122" t="s">
        <v>782</v>
      </c>
      <c r="C212" s="495" t="s">
        <v>812</v>
      </c>
      <c r="D212" s="495" t="s">
        <v>91</v>
      </c>
      <c r="E212" s="495" t="s">
        <v>645</v>
      </c>
      <c r="F212" s="495" t="s">
        <v>75</v>
      </c>
      <c r="G212" s="495">
        <v>1</v>
      </c>
      <c r="H212" s="495" t="s">
        <v>93</v>
      </c>
      <c r="I212" s="495" t="s">
        <v>94</v>
      </c>
      <c r="J212" s="495" t="s">
        <v>77</v>
      </c>
      <c r="K212" s="495">
        <v>1</v>
      </c>
      <c r="L212" s="8"/>
      <c r="M212" s="166"/>
      <c r="N212" s="8"/>
      <c r="O212" s="166"/>
      <c r="P212" s="8"/>
      <c r="Q212" s="8"/>
      <c r="R212" s="166"/>
      <c r="S212" s="8"/>
      <c r="T212" s="8"/>
      <c r="U212" s="166"/>
      <c r="V212" s="8"/>
      <c r="W212" s="8"/>
      <c r="X212" s="495"/>
      <c r="Y212" s="495">
        <v>10000</v>
      </c>
      <c r="Z212" s="495"/>
      <c r="AA212" s="495"/>
      <c r="AB212" s="495"/>
      <c r="AC212" s="495">
        <f t="shared" si="0"/>
        <v>10000</v>
      </c>
      <c r="AD212" s="495" t="s">
        <v>95</v>
      </c>
      <c r="AE212" s="495" t="s">
        <v>96</v>
      </c>
      <c r="AF212" s="495" t="s">
        <v>55</v>
      </c>
      <c r="AG212" s="495" t="s">
        <v>56</v>
      </c>
      <c r="AH212" s="782" t="s">
        <v>65</v>
      </c>
      <c r="AI212" s="457" t="s">
        <v>857</v>
      </c>
    </row>
    <row r="213" spans="1:35" s="3" customFormat="1" ht="33.5" customHeight="1" x14ac:dyDescent="0.35">
      <c r="A213" s="121" t="s">
        <v>505</v>
      </c>
      <c r="B213" s="8" t="s">
        <v>807</v>
      </c>
      <c r="C213" s="496"/>
      <c r="D213" s="496"/>
      <c r="E213" s="496"/>
      <c r="F213" s="496"/>
      <c r="G213" s="496"/>
      <c r="H213" s="496"/>
      <c r="I213" s="496"/>
      <c r="J213" s="496"/>
      <c r="K213" s="496"/>
      <c r="L213" s="8"/>
      <c r="M213" s="166"/>
      <c r="N213" s="8"/>
      <c r="O213" s="166"/>
      <c r="P213" s="8"/>
      <c r="Q213" s="8"/>
      <c r="R213" s="166"/>
      <c r="S213" s="8"/>
      <c r="T213" s="8"/>
      <c r="U213" s="166"/>
      <c r="V213" s="8"/>
      <c r="W213" s="8"/>
      <c r="X213" s="496"/>
      <c r="Y213" s="496"/>
      <c r="Z213" s="496"/>
      <c r="AA213" s="496"/>
      <c r="AB213" s="496"/>
      <c r="AC213" s="496"/>
      <c r="AD213" s="496"/>
      <c r="AE213" s="496"/>
      <c r="AF213" s="496"/>
      <c r="AG213" s="496"/>
      <c r="AH213" s="783"/>
      <c r="AI213" s="457" t="s">
        <v>857</v>
      </c>
    </row>
    <row r="214" spans="1:35" s="3" customFormat="1" ht="41" customHeight="1" x14ac:dyDescent="0.35">
      <c r="A214" s="121" t="s">
        <v>506</v>
      </c>
      <c r="B214" s="8" t="s">
        <v>808</v>
      </c>
      <c r="C214" s="496"/>
      <c r="D214" s="496"/>
      <c r="E214" s="496"/>
      <c r="F214" s="496"/>
      <c r="G214" s="496"/>
      <c r="H214" s="496"/>
      <c r="I214" s="496"/>
      <c r="J214" s="496"/>
      <c r="K214" s="496"/>
      <c r="L214" s="8"/>
      <c r="M214" s="166"/>
      <c r="N214" s="8"/>
      <c r="O214" s="166"/>
      <c r="P214" s="8"/>
      <c r="Q214" s="8"/>
      <c r="R214" s="166"/>
      <c r="S214" s="8"/>
      <c r="T214" s="8"/>
      <c r="U214" s="166"/>
      <c r="V214" s="8"/>
      <c r="W214" s="8"/>
      <c r="X214" s="496"/>
      <c r="Y214" s="496"/>
      <c r="Z214" s="496"/>
      <c r="AA214" s="496"/>
      <c r="AB214" s="496"/>
      <c r="AC214" s="496"/>
      <c r="AD214" s="496"/>
      <c r="AE214" s="496"/>
      <c r="AF214" s="496"/>
      <c r="AG214" s="496"/>
      <c r="AH214" s="783"/>
      <c r="AI214" s="457" t="s">
        <v>857</v>
      </c>
    </row>
    <row r="215" spans="1:35" s="3" customFormat="1" ht="41" customHeight="1" x14ac:dyDescent="0.35">
      <c r="A215" s="121" t="s">
        <v>527</v>
      </c>
      <c r="B215" s="8" t="s">
        <v>809</v>
      </c>
      <c r="C215" s="496"/>
      <c r="D215" s="496"/>
      <c r="E215" s="496"/>
      <c r="F215" s="496"/>
      <c r="G215" s="496"/>
      <c r="H215" s="496"/>
      <c r="I215" s="496"/>
      <c r="J215" s="496"/>
      <c r="K215" s="496"/>
      <c r="L215" s="8"/>
      <c r="M215" s="166"/>
      <c r="N215" s="8"/>
      <c r="O215" s="166"/>
      <c r="P215" s="8"/>
      <c r="Q215" s="8"/>
      <c r="R215" s="166"/>
      <c r="S215" s="8"/>
      <c r="T215" s="8"/>
      <c r="U215" s="166"/>
      <c r="V215" s="8"/>
      <c r="W215" s="8"/>
      <c r="X215" s="496"/>
      <c r="Y215" s="496"/>
      <c r="Z215" s="496"/>
      <c r="AA215" s="496"/>
      <c r="AB215" s="496"/>
      <c r="AC215" s="496"/>
      <c r="AD215" s="496"/>
      <c r="AE215" s="496"/>
      <c r="AF215" s="496"/>
      <c r="AG215" s="496"/>
      <c r="AH215" s="783"/>
      <c r="AI215" s="457" t="s">
        <v>857</v>
      </c>
    </row>
    <row r="216" spans="1:35" s="3" customFormat="1" ht="32" customHeight="1" x14ac:dyDescent="0.35">
      <c r="A216" s="121" t="s">
        <v>528</v>
      </c>
      <c r="B216" s="99" t="s">
        <v>810</v>
      </c>
      <c r="C216" s="496"/>
      <c r="D216" s="496"/>
      <c r="E216" s="496"/>
      <c r="F216" s="496"/>
      <c r="G216" s="496"/>
      <c r="H216" s="496"/>
      <c r="I216" s="496"/>
      <c r="J216" s="496"/>
      <c r="K216" s="496"/>
      <c r="L216" s="8"/>
      <c r="M216" s="166"/>
      <c r="N216" s="8"/>
      <c r="O216" s="166"/>
      <c r="P216" s="8"/>
      <c r="Q216" s="8"/>
      <c r="R216" s="166"/>
      <c r="S216" s="8"/>
      <c r="T216" s="8"/>
      <c r="U216" s="166"/>
      <c r="V216" s="8"/>
      <c r="W216" s="8"/>
      <c r="X216" s="496"/>
      <c r="Y216" s="496"/>
      <c r="Z216" s="496"/>
      <c r="AA216" s="496"/>
      <c r="AB216" s="496"/>
      <c r="AC216" s="496"/>
      <c r="AD216" s="496"/>
      <c r="AE216" s="496"/>
      <c r="AF216" s="496"/>
      <c r="AG216" s="496"/>
      <c r="AH216" s="783"/>
      <c r="AI216" s="457" t="s">
        <v>857</v>
      </c>
    </row>
    <row r="217" spans="1:35" s="3" customFormat="1" ht="33.5" customHeight="1" x14ac:dyDescent="0.35">
      <c r="A217" s="121" t="s">
        <v>529</v>
      </c>
      <c r="B217" s="99" t="s">
        <v>811</v>
      </c>
      <c r="C217" s="499"/>
      <c r="D217" s="499"/>
      <c r="E217" s="499"/>
      <c r="F217" s="499"/>
      <c r="G217" s="499"/>
      <c r="H217" s="499"/>
      <c r="I217" s="499"/>
      <c r="J217" s="499"/>
      <c r="K217" s="499"/>
      <c r="L217" s="8"/>
      <c r="M217" s="166"/>
      <c r="N217" s="8"/>
      <c r="O217" s="166"/>
      <c r="P217" s="8"/>
      <c r="Q217" s="8"/>
      <c r="R217" s="166"/>
      <c r="S217" s="8"/>
      <c r="T217" s="8"/>
      <c r="U217" s="166"/>
      <c r="V217" s="8"/>
      <c r="W217" s="8"/>
      <c r="X217" s="499"/>
      <c r="Y217" s="499"/>
      <c r="Z217" s="499"/>
      <c r="AA217" s="499"/>
      <c r="AB217" s="499"/>
      <c r="AC217" s="499"/>
      <c r="AD217" s="499"/>
      <c r="AE217" s="499"/>
      <c r="AF217" s="499"/>
      <c r="AG217" s="499"/>
      <c r="AH217" s="784"/>
      <c r="AI217" s="457" t="s">
        <v>857</v>
      </c>
    </row>
    <row r="218" spans="1:35" s="3" customFormat="1" ht="43.5" customHeight="1" x14ac:dyDescent="0.35">
      <c r="A218" s="121">
        <v>3.7</v>
      </c>
      <c r="B218" s="314" t="s">
        <v>813</v>
      </c>
      <c r="C218" s="486" t="s">
        <v>820</v>
      </c>
      <c r="D218" s="486" t="s">
        <v>118</v>
      </c>
      <c r="E218" s="486" t="s">
        <v>648</v>
      </c>
      <c r="F218" s="486" t="s">
        <v>75</v>
      </c>
      <c r="G218" s="486">
        <v>1</v>
      </c>
      <c r="H218" s="523" t="s">
        <v>842</v>
      </c>
      <c r="I218" s="486" t="s">
        <v>94</v>
      </c>
      <c r="J218" s="486" t="s">
        <v>77</v>
      </c>
      <c r="K218" s="486">
        <v>1</v>
      </c>
      <c r="L218" s="8"/>
      <c r="M218" s="8"/>
      <c r="N218" s="8"/>
      <c r="O218" s="8"/>
      <c r="P218" s="8"/>
      <c r="Q218" s="8"/>
      <c r="R218" s="8"/>
      <c r="S218" s="8"/>
      <c r="T218" s="8"/>
      <c r="U218" s="8"/>
      <c r="V218" s="8"/>
      <c r="W218" s="8"/>
      <c r="X218" s="486"/>
      <c r="Y218" s="486"/>
      <c r="Z218" s="502">
        <v>150000</v>
      </c>
      <c r="AA218" s="486"/>
      <c r="AB218" s="486"/>
      <c r="AC218" s="486"/>
      <c r="AD218" s="486" t="s">
        <v>843</v>
      </c>
      <c r="AE218" s="486" t="s">
        <v>821</v>
      </c>
      <c r="AF218" s="486" t="s">
        <v>55</v>
      </c>
      <c r="AG218" s="486" t="s">
        <v>56</v>
      </c>
      <c r="AH218" s="785" t="s">
        <v>65</v>
      </c>
      <c r="AI218" s="457" t="s">
        <v>857</v>
      </c>
    </row>
    <row r="219" spans="1:35" s="3" customFormat="1" ht="38.5" customHeight="1" x14ac:dyDescent="0.35">
      <c r="A219" s="121" t="s">
        <v>507</v>
      </c>
      <c r="B219" s="99" t="s">
        <v>814</v>
      </c>
      <c r="C219" s="487"/>
      <c r="D219" s="487"/>
      <c r="E219" s="487"/>
      <c r="F219" s="487"/>
      <c r="G219" s="487"/>
      <c r="H219" s="489"/>
      <c r="I219" s="487"/>
      <c r="J219" s="487"/>
      <c r="K219" s="487"/>
      <c r="L219" s="8"/>
      <c r="M219" s="8"/>
      <c r="N219" s="166"/>
      <c r="O219" s="166"/>
      <c r="P219" s="8"/>
      <c r="Q219" s="8"/>
      <c r="R219" s="8"/>
      <c r="S219" s="8"/>
      <c r="T219" s="8"/>
      <c r="U219" s="8"/>
      <c r="V219" s="8"/>
      <c r="W219" s="8"/>
      <c r="X219" s="487"/>
      <c r="Y219" s="487"/>
      <c r="Z219" s="487"/>
      <c r="AA219" s="487"/>
      <c r="AB219" s="487"/>
      <c r="AC219" s="487"/>
      <c r="AD219" s="487"/>
      <c r="AE219" s="487"/>
      <c r="AF219" s="487"/>
      <c r="AG219" s="487"/>
      <c r="AH219" s="786"/>
      <c r="AI219" s="457" t="s">
        <v>855</v>
      </c>
    </row>
    <row r="220" spans="1:35" s="3" customFormat="1" ht="54" customHeight="1" x14ac:dyDescent="0.35">
      <c r="A220" s="121" t="s">
        <v>508</v>
      </c>
      <c r="B220" s="99" t="s">
        <v>815</v>
      </c>
      <c r="C220" s="487"/>
      <c r="D220" s="487"/>
      <c r="E220" s="487"/>
      <c r="F220" s="487"/>
      <c r="G220" s="487"/>
      <c r="H220" s="489"/>
      <c r="I220" s="487"/>
      <c r="J220" s="487"/>
      <c r="K220" s="487"/>
      <c r="L220" s="8"/>
      <c r="M220" s="8"/>
      <c r="N220" s="8"/>
      <c r="O220" s="8"/>
      <c r="P220" s="166"/>
      <c r="Q220" s="166"/>
      <c r="R220" s="8"/>
      <c r="S220" s="8"/>
      <c r="T220" s="8"/>
      <c r="U220" s="8"/>
      <c r="V220" s="8"/>
      <c r="W220" s="8"/>
      <c r="X220" s="487"/>
      <c r="Y220" s="487"/>
      <c r="Z220" s="487"/>
      <c r="AA220" s="487"/>
      <c r="AB220" s="487"/>
      <c r="AC220" s="487"/>
      <c r="AD220" s="487"/>
      <c r="AE220" s="487"/>
      <c r="AF220" s="487"/>
      <c r="AG220" s="487"/>
      <c r="AH220" s="786"/>
      <c r="AI220" s="457" t="s">
        <v>857</v>
      </c>
    </row>
    <row r="221" spans="1:35" s="3" customFormat="1" ht="33.5" customHeight="1" x14ac:dyDescent="0.35">
      <c r="A221" s="121" t="s">
        <v>539</v>
      </c>
      <c r="B221" s="99" t="s">
        <v>816</v>
      </c>
      <c r="C221" s="487"/>
      <c r="D221" s="487"/>
      <c r="E221" s="487"/>
      <c r="F221" s="487"/>
      <c r="G221" s="487"/>
      <c r="H221" s="489"/>
      <c r="I221" s="487"/>
      <c r="J221" s="487"/>
      <c r="K221" s="487"/>
      <c r="L221" s="8"/>
      <c r="M221" s="8"/>
      <c r="N221" s="8"/>
      <c r="O221" s="8"/>
      <c r="P221" s="8"/>
      <c r="Q221" s="166"/>
      <c r="R221" s="8"/>
      <c r="S221" s="8"/>
      <c r="T221" s="8"/>
      <c r="U221" s="8"/>
      <c r="V221" s="8"/>
      <c r="W221" s="8"/>
      <c r="X221" s="487"/>
      <c r="Y221" s="487"/>
      <c r="Z221" s="487"/>
      <c r="AA221" s="487"/>
      <c r="AB221" s="487"/>
      <c r="AC221" s="487"/>
      <c r="AD221" s="487"/>
      <c r="AE221" s="487"/>
      <c r="AF221" s="487"/>
      <c r="AG221" s="487"/>
      <c r="AH221" s="786"/>
      <c r="AI221" s="457" t="s">
        <v>855</v>
      </c>
    </row>
    <row r="222" spans="1:35" s="3" customFormat="1" ht="33.5" customHeight="1" x14ac:dyDescent="0.35">
      <c r="A222" s="121" t="s">
        <v>540</v>
      </c>
      <c r="B222" s="99" t="s">
        <v>817</v>
      </c>
      <c r="C222" s="487"/>
      <c r="D222" s="487"/>
      <c r="E222" s="487"/>
      <c r="F222" s="487"/>
      <c r="G222" s="487"/>
      <c r="H222" s="489"/>
      <c r="I222" s="487"/>
      <c r="J222" s="487"/>
      <c r="K222" s="487"/>
      <c r="L222" s="8"/>
      <c r="M222" s="8"/>
      <c r="N222" s="8"/>
      <c r="O222" s="8"/>
      <c r="P222" s="8"/>
      <c r="Q222" s="166"/>
      <c r="R222" s="166"/>
      <c r="S222" s="166"/>
      <c r="T222" s="166"/>
      <c r="U222" s="8"/>
      <c r="V222" s="8"/>
      <c r="W222" s="8"/>
      <c r="X222" s="487"/>
      <c r="Y222" s="487"/>
      <c r="Z222" s="487"/>
      <c r="AA222" s="487"/>
      <c r="AB222" s="487"/>
      <c r="AC222" s="487"/>
      <c r="AD222" s="487"/>
      <c r="AE222" s="487"/>
      <c r="AF222" s="487"/>
      <c r="AG222" s="487"/>
      <c r="AH222" s="786"/>
      <c r="AI222" s="457" t="s">
        <v>855</v>
      </c>
    </row>
    <row r="223" spans="1:35" s="3" customFormat="1" ht="35" customHeight="1" x14ac:dyDescent="0.35">
      <c r="A223" s="121" t="s">
        <v>541</v>
      </c>
      <c r="B223" s="99" t="s">
        <v>818</v>
      </c>
      <c r="C223" s="487"/>
      <c r="D223" s="487"/>
      <c r="E223" s="487"/>
      <c r="F223" s="487"/>
      <c r="G223" s="487"/>
      <c r="H223" s="489"/>
      <c r="I223" s="487"/>
      <c r="J223" s="487"/>
      <c r="K223" s="487"/>
      <c r="L223" s="8"/>
      <c r="M223" s="8"/>
      <c r="N223" s="8"/>
      <c r="O223" s="8"/>
      <c r="P223" s="8"/>
      <c r="Q223" s="8"/>
      <c r="R223" s="8"/>
      <c r="S223" s="166"/>
      <c r="T223" s="166"/>
      <c r="U223" s="8"/>
      <c r="V223" s="8"/>
      <c r="W223" s="8"/>
      <c r="X223" s="487"/>
      <c r="Y223" s="487"/>
      <c r="Z223" s="487"/>
      <c r="AA223" s="487"/>
      <c r="AB223" s="487"/>
      <c r="AC223" s="487"/>
      <c r="AD223" s="487"/>
      <c r="AE223" s="487"/>
      <c r="AF223" s="487"/>
      <c r="AG223" s="487"/>
      <c r="AH223" s="786"/>
      <c r="AI223" s="457" t="s">
        <v>855</v>
      </c>
    </row>
    <row r="224" spans="1:35" s="3" customFormat="1" ht="40.5" customHeight="1" x14ac:dyDescent="0.35">
      <c r="A224" s="320" t="s">
        <v>542</v>
      </c>
      <c r="B224" s="173" t="s">
        <v>819</v>
      </c>
      <c r="C224" s="487"/>
      <c r="D224" s="487"/>
      <c r="E224" s="487"/>
      <c r="F224" s="487"/>
      <c r="G224" s="487"/>
      <c r="H224" s="489"/>
      <c r="I224" s="487"/>
      <c r="J224" s="487"/>
      <c r="K224" s="487"/>
      <c r="L224" s="161"/>
      <c r="M224" s="161"/>
      <c r="N224" s="161"/>
      <c r="O224" s="161"/>
      <c r="P224" s="161"/>
      <c r="Q224" s="161"/>
      <c r="R224" s="161"/>
      <c r="S224" s="164"/>
      <c r="T224" s="164"/>
      <c r="U224" s="164"/>
      <c r="V224" s="164"/>
      <c r="W224" s="164"/>
      <c r="X224" s="487"/>
      <c r="Y224" s="487"/>
      <c r="Z224" s="487"/>
      <c r="AA224" s="487"/>
      <c r="AB224" s="487"/>
      <c r="AC224" s="487"/>
      <c r="AD224" s="487"/>
      <c r="AE224" s="487"/>
      <c r="AF224" s="487"/>
      <c r="AG224" s="487"/>
      <c r="AH224" s="786"/>
      <c r="AI224" s="457" t="s">
        <v>855</v>
      </c>
    </row>
    <row r="225" spans="1:35" s="3" customFormat="1" ht="51.5" customHeight="1" x14ac:dyDescent="0.35">
      <c r="A225" s="121">
        <v>3.8</v>
      </c>
      <c r="B225" s="314" t="s">
        <v>840</v>
      </c>
      <c r="C225" s="486" t="s">
        <v>867</v>
      </c>
      <c r="D225" s="486" t="s">
        <v>118</v>
      </c>
      <c r="E225" s="486" t="s">
        <v>648</v>
      </c>
      <c r="F225" s="486" t="s">
        <v>75</v>
      </c>
      <c r="G225" s="486">
        <v>1</v>
      </c>
      <c r="H225" s="486" t="s">
        <v>317</v>
      </c>
      <c r="I225" s="486" t="s">
        <v>868</v>
      </c>
      <c r="J225" s="486" t="s">
        <v>869</v>
      </c>
      <c r="K225" s="486">
        <v>1</v>
      </c>
      <c r="L225" s="8"/>
      <c r="M225" s="8"/>
      <c r="N225" s="8"/>
      <c r="O225" s="8"/>
      <c r="P225" s="8"/>
      <c r="Q225" s="8"/>
      <c r="R225" s="8"/>
      <c r="S225" s="8"/>
      <c r="T225" s="8"/>
      <c r="U225" s="8"/>
      <c r="V225" s="8"/>
      <c r="W225" s="8"/>
      <c r="X225" s="486"/>
      <c r="Y225" s="486">
        <v>147230</v>
      </c>
      <c r="Z225" s="486"/>
      <c r="AA225" s="486"/>
      <c r="AB225" s="486"/>
      <c r="AC225" s="486"/>
      <c r="AD225" s="486" t="s">
        <v>841</v>
      </c>
      <c r="AE225" s="486" t="s">
        <v>317</v>
      </c>
      <c r="AF225" s="486" t="s">
        <v>55</v>
      </c>
      <c r="AG225" s="486" t="s">
        <v>56</v>
      </c>
      <c r="AH225" s="486" t="s">
        <v>65</v>
      </c>
      <c r="AI225" s="457" t="s">
        <v>857</v>
      </c>
    </row>
    <row r="226" spans="1:35" s="3" customFormat="1" ht="40.5" customHeight="1" x14ac:dyDescent="0.35">
      <c r="A226" s="121" t="s">
        <v>655</v>
      </c>
      <c r="B226" s="99" t="s">
        <v>864</v>
      </c>
      <c r="C226" s="487"/>
      <c r="D226" s="487"/>
      <c r="E226" s="487"/>
      <c r="F226" s="487"/>
      <c r="G226" s="487"/>
      <c r="H226" s="487"/>
      <c r="I226" s="487"/>
      <c r="J226" s="487"/>
      <c r="K226" s="487"/>
      <c r="L226" s="8"/>
      <c r="M226" s="166"/>
      <c r="N226" s="166"/>
      <c r="O226" s="8"/>
      <c r="P226" s="8"/>
      <c r="Q226" s="8"/>
      <c r="R226" s="8"/>
      <c r="S226" s="8"/>
      <c r="T226" s="8"/>
      <c r="U226" s="8"/>
      <c r="V226" s="8"/>
      <c r="W226" s="8"/>
      <c r="X226" s="487"/>
      <c r="Y226" s="487"/>
      <c r="Z226" s="487"/>
      <c r="AA226" s="487"/>
      <c r="AB226" s="487"/>
      <c r="AC226" s="487"/>
      <c r="AD226" s="487"/>
      <c r="AE226" s="487"/>
      <c r="AF226" s="487"/>
      <c r="AG226" s="487"/>
      <c r="AH226" s="487"/>
      <c r="AI226" s="457" t="s">
        <v>856</v>
      </c>
    </row>
    <row r="227" spans="1:35" s="3" customFormat="1" ht="40.5" customHeight="1" x14ac:dyDescent="0.35">
      <c r="A227" s="121" t="s">
        <v>656</v>
      </c>
      <c r="B227" s="99" t="s">
        <v>863</v>
      </c>
      <c r="C227" s="487"/>
      <c r="D227" s="487"/>
      <c r="E227" s="487"/>
      <c r="F227" s="487"/>
      <c r="G227" s="487"/>
      <c r="H227" s="487"/>
      <c r="I227" s="487"/>
      <c r="J227" s="487"/>
      <c r="K227" s="487"/>
      <c r="L227" s="8"/>
      <c r="M227" s="8"/>
      <c r="N227" s="8"/>
      <c r="O227" s="166"/>
      <c r="P227" s="166"/>
      <c r="Q227" s="8"/>
      <c r="R227" s="8"/>
      <c r="S227" s="8"/>
      <c r="T227" s="8"/>
      <c r="U227" s="8"/>
      <c r="V227" s="8"/>
      <c r="W227" s="8"/>
      <c r="X227" s="487"/>
      <c r="Y227" s="487"/>
      <c r="Z227" s="487"/>
      <c r="AA227" s="487"/>
      <c r="AB227" s="487"/>
      <c r="AC227" s="487"/>
      <c r="AD227" s="487"/>
      <c r="AE227" s="487"/>
      <c r="AF227" s="487"/>
      <c r="AG227" s="487"/>
      <c r="AH227" s="487"/>
      <c r="AI227" s="457" t="s">
        <v>855</v>
      </c>
    </row>
    <row r="228" spans="1:35" s="3" customFormat="1" ht="40.5" customHeight="1" x14ac:dyDescent="0.35">
      <c r="A228" s="121" t="s">
        <v>726</v>
      </c>
      <c r="B228" s="99" t="s">
        <v>865</v>
      </c>
      <c r="C228" s="487"/>
      <c r="D228" s="487"/>
      <c r="E228" s="487"/>
      <c r="F228" s="487"/>
      <c r="G228" s="487"/>
      <c r="H228" s="487"/>
      <c r="I228" s="487"/>
      <c r="J228" s="487"/>
      <c r="K228" s="487"/>
      <c r="L228" s="8"/>
      <c r="M228" s="8"/>
      <c r="N228" s="8"/>
      <c r="O228" s="8"/>
      <c r="P228" s="8"/>
      <c r="Q228" s="166"/>
      <c r="R228" s="166"/>
      <c r="S228" s="166"/>
      <c r="T228" s="166"/>
      <c r="U228" s="8"/>
      <c r="V228" s="8"/>
      <c r="W228" s="8"/>
      <c r="X228" s="487"/>
      <c r="Y228" s="487"/>
      <c r="Z228" s="487"/>
      <c r="AA228" s="487"/>
      <c r="AB228" s="487"/>
      <c r="AC228" s="487"/>
      <c r="AD228" s="487"/>
      <c r="AE228" s="487"/>
      <c r="AF228" s="487"/>
      <c r="AG228" s="487"/>
      <c r="AH228" s="487"/>
      <c r="AI228" s="457" t="s">
        <v>855</v>
      </c>
    </row>
    <row r="229" spans="1:35" s="3" customFormat="1" ht="40.5" customHeight="1" x14ac:dyDescent="0.35">
      <c r="A229" s="320" t="s">
        <v>727</v>
      </c>
      <c r="B229" s="173" t="s">
        <v>866</v>
      </c>
      <c r="C229" s="487"/>
      <c r="D229" s="487"/>
      <c r="E229" s="487"/>
      <c r="F229" s="487"/>
      <c r="G229" s="487"/>
      <c r="H229" s="487"/>
      <c r="I229" s="487"/>
      <c r="J229" s="487"/>
      <c r="K229" s="487"/>
      <c r="L229" s="161"/>
      <c r="M229" s="161"/>
      <c r="N229" s="161"/>
      <c r="O229" s="161"/>
      <c r="P229" s="161"/>
      <c r="Q229" s="161"/>
      <c r="R229" s="161"/>
      <c r="S229" s="161"/>
      <c r="T229" s="161"/>
      <c r="U229" s="161"/>
      <c r="V229" s="164"/>
      <c r="W229" s="164"/>
      <c r="X229" s="487"/>
      <c r="Y229" s="487"/>
      <c r="Z229" s="487"/>
      <c r="AA229" s="487"/>
      <c r="AB229" s="487"/>
      <c r="AC229" s="487"/>
      <c r="AD229" s="487"/>
      <c r="AE229" s="487"/>
      <c r="AF229" s="487"/>
      <c r="AG229" s="487"/>
      <c r="AH229" s="487"/>
      <c r="AI229" s="457" t="s">
        <v>855</v>
      </c>
    </row>
    <row r="230" spans="1:35" s="3" customFormat="1" ht="27.5" customHeight="1" thickBot="1" x14ac:dyDescent="0.35">
      <c r="A230" s="400">
        <v>4</v>
      </c>
      <c r="B230" s="401" t="s">
        <v>100</v>
      </c>
      <c r="C230" s="401"/>
      <c r="D230" s="402"/>
      <c r="E230" s="402"/>
      <c r="F230" s="402"/>
      <c r="G230" s="402"/>
      <c r="H230" s="405"/>
      <c r="I230" s="403"/>
      <c r="J230" s="403"/>
      <c r="K230" s="404"/>
      <c r="L230" s="405"/>
      <c r="M230" s="405"/>
      <c r="N230" s="405"/>
      <c r="O230" s="405"/>
      <c r="P230" s="405"/>
      <c r="Q230" s="405"/>
      <c r="R230" s="405"/>
      <c r="S230" s="405"/>
      <c r="T230" s="405"/>
      <c r="U230" s="405"/>
      <c r="V230" s="405"/>
      <c r="W230" s="405"/>
      <c r="X230" s="406"/>
      <c r="Y230" s="407"/>
      <c r="Z230" s="407"/>
      <c r="AA230" s="407"/>
      <c r="AB230" s="407"/>
      <c r="AC230" s="407"/>
      <c r="AD230" s="408"/>
      <c r="AE230" s="409"/>
      <c r="AF230" s="410"/>
      <c r="AG230" s="410"/>
      <c r="AH230" s="442"/>
      <c r="AI230" s="457" t="s">
        <v>855</v>
      </c>
    </row>
    <row r="231" spans="1:35" s="3" customFormat="1" ht="64" customHeight="1" x14ac:dyDescent="0.35">
      <c r="A231" s="153">
        <v>4.0999999999999996</v>
      </c>
      <c r="B231" s="153" t="s">
        <v>206</v>
      </c>
      <c r="C231" s="153" t="s">
        <v>619</v>
      </c>
      <c r="D231" s="153" t="s">
        <v>207</v>
      </c>
      <c r="E231" s="153" t="s">
        <v>645</v>
      </c>
      <c r="F231" s="155" t="s">
        <v>208</v>
      </c>
      <c r="G231" s="153">
        <v>3</v>
      </c>
      <c r="H231" s="153" t="s">
        <v>176</v>
      </c>
      <c r="I231" s="155" t="s">
        <v>209</v>
      </c>
      <c r="J231" s="155" t="s">
        <v>104</v>
      </c>
      <c r="K231" s="155">
        <v>1</v>
      </c>
      <c r="L231" s="153"/>
      <c r="M231" s="153"/>
      <c r="N231" s="153"/>
      <c r="O231" s="153"/>
      <c r="P231" s="153"/>
      <c r="Q231" s="153"/>
      <c r="R231" s="153"/>
      <c r="S231" s="153"/>
      <c r="T231" s="157" t="s">
        <v>178</v>
      </c>
      <c r="U231" s="153"/>
      <c r="V231" s="153"/>
      <c r="W231" s="153"/>
      <c r="X231" s="255">
        <v>10000</v>
      </c>
      <c r="Y231" s="259">
        <v>50000</v>
      </c>
      <c r="Z231" s="259"/>
      <c r="AA231" s="259"/>
      <c r="AB231" s="259"/>
      <c r="AC231" s="259">
        <f t="shared" ref="AC231:AC247" si="1">SUM(X231:AA231)</f>
        <v>60000</v>
      </c>
      <c r="AD231" s="292" t="s">
        <v>210</v>
      </c>
      <c r="AE231" s="190" t="s">
        <v>211</v>
      </c>
      <c r="AF231" s="169" t="s">
        <v>78</v>
      </c>
      <c r="AG231" s="169" t="s">
        <v>65</v>
      </c>
      <c r="AH231" s="445" t="s">
        <v>56</v>
      </c>
      <c r="AI231" s="457" t="s">
        <v>857</v>
      </c>
    </row>
    <row r="232" spans="1:35" s="3" customFormat="1" ht="58" customHeight="1" x14ac:dyDescent="0.35">
      <c r="A232" s="8">
        <v>4.2</v>
      </c>
      <c r="B232" s="8" t="s">
        <v>212</v>
      </c>
      <c r="C232" s="8" t="s">
        <v>620</v>
      </c>
      <c r="D232" s="8" t="s">
        <v>213</v>
      </c>
      <c r="E232" s="8" t="s">
        <v>645</v>
      </c>
      <c r="F232" s="8" t="s">
        <v>208</v>
      </c>
      <c r="G232" s="8">
        <v>2</v>
      </c>
      <c r="H232" s="8" t="s">
        <v>214</v>
      </c>
      <c r="I232" s="154" t="s">
        <v>189</v>
      </c>
      <c r="J232" s="155" t="s">
        <v>104</v>
      </c>
      <c r="K232" s="154">
        <v>1</v>
      </c>
      <c r="L232" s="8"/>
      <c r="M232" s="8"/>
      <c r="N232" s="8"/>
      <c r="O232" s="8"/>
      <c r="P232" s="8"/>
      <c r="Q232" s="8"/>
      <c r="R232" s="8"/>
      <c r="S232" s="8"/>
      <c r="T232" s="166" t="s">
        <v>178</v>
      </c>
      <c r="U232" s="8"/>
      <c r="V232" s="8"/>
      <c r="W232" s="8"/>
      <c r="X232" s="261"/>
      <c r="Y232" s="262">
        <v>5000</v>
      </c>
      <c r="Z232" s="262">
        <v>35000</v>
      </c>
      <c r="AA232" s="262"/>
      <c r="AB232" s="262"/>
      <c r="AC232" s="262">
        <f t="shared" si="1"/>
        <v>40000</v>
      </c>
      <c r="AD232" s="293" t="s">
        <v>601</v>
      </c>
      <c r="AE232" s="191" t="s">
        <v>215</v>
      </c>
      <c r="AF232" s="158" t="s">
        <v>78</v>
      </c>
      <c r="AG232" s="158" t="s">
        <v>65</v>
      </c>
      <c r="AH232" s="440" t="s">
        <v>56</v>
      </c>
      <c r="AI232" s="457" t="s">
        <v>855</v>
      </c>
    </row>
    <row r="233" spans="1:35" s="3" customFormat="1" ht="42.5" customHeight="1" x14ac:dyDescent="0.35">
      <c r="A233" s="8">
        <v>4.3</v>
      </c>
      <c r="B233" s="8" t="s">
        <v>216</v>
      </c>
      <c r="C233" s="8" t="s">
        <v>621</v>
      </c>
      <c r="D233" s="8" t="s">
        <v>217</v>
      </c>
      <c r="E233" s="8" t="s">
        <v>645</v>
      </c>
      <c r="F233" s="8" t="s">
        <v>208</v>
      </c>
      <c r="G233" s="8">
        <v>2</v>
      </c>
      <c r="H233" s="8" t="s">
        <v>176</v>
      </c>
      <c r="I233" s="154" t="s">
        <v>218</v>
      </c>
      <c r="J233" s="155" t="s">
        <v>104</v>
      </c>
      <c r="K233" s="154">
        <v>1</v>
      </c>
      <c r="L233" s="8"/>
      <c r="M233" s="8"/>
      <c r="N233" s="8"/>
      <c r="O233" s="8"/>
      <c r="P233" s="8"/>
      <c r="Q233" s="166" t="s">
        <v>178</v>
      </c>
      <c r="R233" s="8"/>
      <c r="S233" s="8"/>
      <c r="T233" s="8"/>
      <c r="U233" s="8"/>
      <c r="V233" s="8"/>
      <c r="W233" s="8"/>
      <c r="X233" s="261"/>
      <c r="Y233" s="262">
        <v>5000</v>
      </c>
      <c r="Z233" s="262"/>
      <c r="AA233" s="262"/>
      <c r="AB233" s="262"/>
      <c r="AC233" s="262">
        <f t="shared" si="1"/>
        <v>5000</v>
      </c>
      <c r="AD233" s="293" t="s">
        <v>97</v>
      </c>
      <c r="AE233" s="191" t="s">
        <v>215</v>
      </c>
      <c r="AF233" s="158" t="s">
        <v>78</v>
      </c>
      <c r="AG233" s="158" t="s">
        <v>65</v>
      </c>
      <c r="AH233" s="440" t="s">
        <v>88</v>
      </c>
      <c r="AI233" s="457" t="s">
        <v>855</v>
      </c>
    </row>
    <row r="234" spans="1:35" s="3" customFormat="1" ht="67" customHeight="1" x14ac:dyDescent="0.35">
      <c r="A234" s="8">
        <v>4.4000000000000004</v>
      </c>
      <c r="B234" s="8" t="s">
        <v>219</v>
      </c>
      <c r="C234" s="8" t="s">
        <v>622</v>
      </c>
      <c r="D234" s="8" t="s">
        <v>220</v>
      </c>
      <c r="E234" s="8" t="s">
        <v>645</v>
      </c>
      <c r="F234" s="8" t="s">
        <v>208</v>
      </c>
      <c r="G234" s="8">
        <v>1</v>
      </c>
      <c r="H234" s="8" t="s">
        <v>221</v>
      </c>
      <c r="I234" s="154" t="s">
        <v>222</v>
      </c>
      <c r="J234" s="155" t="s">
        <v>104</v>
      </c>
      <c r="K234" s="154">
        <v>1</v>
      </c>
      <c r="L234" s="8"/>
      <c r="M234" s="8"/>
      <c r="N234" s="8"/>
      <c r="O234" s="8"/>
      <c r="P234" s="8"/>
      <c r="Q234" s="166" t="s">
        <v>178</v>
      </c>
      <c r="R234" s="8"/>
      <c r="S234" s="8"/>
      <c r="T234" s="8"/>
      <c r="U234" s="8"/>
      <c r="V234" s="8"/>
      <c r="W234" s="8"/>
      <c r="X234" s="261">
        <v>30000</v>
      </c>
      <c r="Y234" s="262"/>
      <c r="Z234" s="262">
        <v>30000</v>
      </c>
      <c r="AA234" s="262"/>
      <c r="AB234" s="262"/>
      <c r="AC234" s="262">
        <f t="shared" si="1"/>
        <v>60000</v>
      </c>
      <c r="AD234" s="293" t="s">
        <v>170</v>
      </c>
      <c r="AE234" s="191" t="s">
        <v>223</v>
      </c>
      <c r="AF234" s="158" t="s">
        <v>78</v>
      </c>
      <c r="AG234" s="158" t="s">
        <v>65</v>
      </c>
      <c r="AH234" s="440" t="s">
        <v>56</v>
      </c>
      <c r="AI234" s="457" t="s">
        <v>855</v>
      </c>
    </row>
    <row r="235" spans="1:35" s="3" customFormat="1" ht="62.5" customHeight="1" x14ac:dyDescent="0.35">
      <c r="A235" s="8">
        <v>4.5</v>
      </c>
      <c r="B235" s="8" t="s">
        <v>659</v>
      </c>
      <c r="C235" s="8" t="s">
        <v>623</v>
      </c>
      <c r="D235" s="8" t="s">
        <v>224</v>
      </c>
      <c r="E235" s="8" t="s">
        <v>645</v>
      </c>
      <c r="F235" s="8" t="s">
        <v>208</v>
      </c>
      <c r="G235" s="8">
        <v>3</v>
      </c>
      <c r="H235" s="8" t="s">
        <v>225</v>
      </c>
      <c r="I235" s="154">
        <v>13.3</v>
      </c>
      <c r="J235" s="155" t="s">
        <v>104</v>
      </c>
      <c r="K235" s="154">
        <v>1</v>
      </c>
      <c r="L235" s="8"/>
      <c r="M235" s="8"/>
      <c r="N235" s="8"/>
      <c r="O235" s="8"/>
      <c r="P235" s="8"/>
      <c r="Q235" s="166" t="s">
        <v>178</v>
      </c>
      <c r="R235" s="8"/>
      <c r="S235" s="8"/>
      <c r="T235" s="8"/>
      <c r="U235" s="8"/>
      <c r="V235" s="8"/>
      <c r="W235" s="8"/>
      <c r="X235" s="261">
        <v>5000</v>
      </c>
      <c r="Y235" s="262">
        <v>10000</v>
      </c>
      <c r="Z235" s="262">
        <v>10000</v>
      </c>
      <c r="AA235" s="262"/>
      <c r="AB235" s="262"/>
      <c r="AC235" s="262">
        <f t="shared" si="1"/>
        <v>25000</v>
      </c>
      <c r="AD235" s="293" t="s">
        <v>226</v>
      </c>
      <c r="AE235" s="191" t="s">
        <v>227</v>
      </c>
      <c r="AF235" s="158" t="s">
        <v>78</v>
      </c>
      <c r="AG235" s="158" t="s">
        <v>65</v>
      </c>
      <c r="AH235" s="440" t="s">
        <v>56</v>
      </c>
      <c r="AI235" s="457" t="s">
        <v>855</v>
      </c>
    </row>
    <row r="236" spans="1:35" s="3" customFormat="1" ht="68" customHeight="1" x14ac:dyDescent="0.35">
      <c r="A236" s="8">
        <v>4.5999999999999996</v>
      </c>
      <c r="B236" s="8" t="s">
        <v>228</v>
      </c>
      <c r="C236" s="8" t="s">
        <v>624</v>
      </c>
      <c r="D236" s="8" t="s">
        <v>118</v>
      </c>
      <c r="E236" s="8" t="s">
        <v>645</v>
      </c>
      <c r="F236" s="8" t="s">
        <v>208</v>
      </c>
      <c r="G236" s="8">
        <v>1</v>
      </c>
      <c r="H236" s="8" t="s">
        <v>229</v>
      </c>
      <c r="I236" s="154">
        <v>17.3</v>
      </c>
      <c r="J236" s="155" t="s">
        <v>104</v>
      </c>
      <c r="K236" s="154">
        <v>1</v>
      </c>
      <c r="L236" s="166" t="s">
        <v>178</v>
      </c>
      <c r="M236" s="8"/>
      <c r="N236" s="8"/>
      <c r="O236" s="8"/>
      <c r="P236" s="8"/>
      <c r="Q236" s="8" t="s">
        <v>178</v>
      </c>
      <c r="R236" s="8"/>
      <c r="S236" s="8"/>
      <c r="T236" s="8"/>
      <c r="U236" s="8"/>
      <c r="V236" s="8"/>
      <c r="W236" s="8"/>
      <c r="X236" s="261"/>
      <c r="Y236" s="262"/>
      <c r="Z236" s="262"/>
      <c r="AA236" s="262">
        <v>52500</v>
      </c>
      <c r="AB236" s="262"/>
      <c r="AC236" s="262">
        <f t="shared" si="1"/>
        <v>52500</v>
      </c>
      <c r="AD236" s="293" t="s">
        <v>226</v>
      </c>
      <c r="AE236" s="191" t="s">
        <v>192</v>
      </c>
      <c r="AF236" s="174" t="s">
        <v>78</v>
      </c>
      <c r="AG236" s="174" t="s">
        <v>65</v>
      </c>
      <c r="AH236" s="446" t="s">
        <v>88</v>
      </c>
      <c r="AI236" s="457" t="s">
        <v>855</v>
      </c>
    </row>
    <row r="237" spans="1:35" s="3" customFormat="1" ht="119.5" customHeight="1" x14ac:dyDescent="0.35">
      <c r="A237" s="8">
        <v>4.7</v>
      </c>
      <c r="B237" s="8" t="s">
        <v>230</v>
      </c>
      <c r="C237" s="8" t="s">
        <v>625</v>
      </c>
      <c r="D237" s="8" t="s">
        <v>118</v>
      </c>
      <c r="E237" s="8" t="s">
        <v>645</v>
      </c>
      <c r="F237" s="8" t="s">
        <v>208</v>
      </c>
      <c r="G237" s="8">
        <v>1</v>
      </c>
      <c r="H237" s="8" t="s">
        <v>231</v>
      </c>
      <c r="I237" s="154" t="s">
        <v>94</v>
      </c>
      <c r="J237" s="155" t="s">
        <v>104</v>
      </c>
      <c r="K237" s="154">
        <v>1</v>
      </c>
      <c r="L237" s="166" t="s">
        <v>178</v>
      </c>
      <c r="M237" s="8"/>
      <c r="N237" s="8"/>
      <c r="O237" s="8"/>
      <c r="P237" s="8"/>
      <c r="Q237" s="8"/>
      <c r="R237" s="8"/>
      <c r="S237" s="8"/>
      <c r="T237" s="8"/>
      <c r="U237" s="8"/>
      <c r="V237" s="8"/>
      <c r="W237" s="8"/>
      <c r="X237" s="271"/>
      <c r="Y237" s="261">
        <f>2020*20+25000</f>
        <v>65400</v>
      </c>
      <c r="Z237" s="262"/>
      <c r="AA237" s="262"/>
      <c r="AB237" s="262"/>
      <c r="AC237" s="262">
        <f t="shared" si="1"/>
        <v>65400</v>
      </c>
      <c r="AD237" s="293" t="s">
        <v>602</v>
      </c>
      <c r="AE237" s="191" t="s">
        <v>232</v>
      </c>
      <c r="AF237" s="174" t="s">
        <v>78</v>
      </c>
      <c r="AG237" s="174" t="s">
        <v>65</v>
      </c>
      <c r="AH237" s="446" t="s">
        <v>66</v>
      </c>
      <c r="AI237" s="457" t="s">
        <v>855</v>
      </c>
    </row>
    <row r="238" spans="1:35" ht="80.5" customHeight="1" x14ac:dyDescent="0.35">
      <c r="A238" s="153">
        <v>4.0999999999999996</v>
      </c>
      <c r="B238" s="153" t="s">
        <v>233</v>
      </c>
      <c r="C238" s="153" t="s">
        <v>626</v>
      </c>
      <c r="D238" s="153" t="s">
        <v>234</v>
      </c>
      <c r="E238" s="153" t="s">
        <v>646</v>
      </c>
      <c r="F238" s="153" t="s">
        <v>208</v>
      </c>
      <c r="G238" s="153">
        <v>2</v>
      </c>
      <c r="H238" s="153" t="s">
        <v>235</v>
      </c>
      <c r="I238" s="155" t="s">
        <v>236</v>
      </c>
      <c r="J238" s="155" t="s">
        <v>104</v>
      </c>
      <c r="K238" s="155" t="s">
        <v>85</v>
      </c>
      <c r="L238" s="153"/>
      <c r="M238" s="153"/>
      <c r="N238" s="153"/>
      <c r="O238" s="153"/>
      <c r="P238" s="153"/>
      <c r="Q238" s="157"/>
      <c r="R238" s="153"/>
      <c r="S238" s="153"/>
      <c r="T238" s="153"/>
      <c r="U238" s="153"/>
      <c r="V238" s="153"/>
      <c r="W238" s="153"/>
      <c r="X238" s="255">
        <v>60000</v>
      </c>
      <c r="Y238" s="259"/>
      <c r="Z238" s="259">
        <v>50000</v>
      </c>
      <c r="AA238" s="259"/>
      <c r="AB238" s="265"/>
      <c r="AC238" s="265">
        <f t="shared" si="1"/>
        <v>110000</v>
      </c>
      <c r="AD238" s="292" t="s">
        <v>157</v>
      </c>
      <c r="AE238" s="191" t="s">
        <v>158</v>
      </c>
      <c r="AF238" s="158" t="s">
        <v>64</v>
      </c>
      <c r="AG238" s="158" t="s">
        <v>65</v>
      </c>
      <c r="AH238" s="440" t="s">
        <v>66</v>
      </c>
      <c r="AI238" s="457" t="s">
        <v>855</v>
      </c>
    </row>
    <row r="239" spans="1:35" ht="73" customHeight="1" x14ac:dyDescent="0.35">
      <c r="A239" s="8">
        <v>4.2</v>
      </c>
      <c r="B239" s="8" t="s">
        <v>237</v>
      </c>
      <c r="C239" s="1" t="s">
        <v>627</v>
      </c>
      <c r="D239" s="8" t="s">
        <v>102</v>
      </c>
      <c r="E239" s="8" t="s">
        <v>646</v>
      </c>
      <c r="F239" s="8" t="s">
        <v>208</v>
      </c>
      <c r="G239" s="8">
        <v>1</v>
      </c>
      <c r="H239" s="8" t="s">
        <v>238</v>
      </c>
      <c r="I239" s="154" t="s">
        <v>239</v>
      </c>
      <c r="J239" s="155" t="s">
        <v>104</v>
      </c>
      <c r="K239" s="154" t="s">
        <v>61</v>
      </c>
      <c r="L239" s="8"/>
      <c r="M239" s="8"/>
      <c r="N239" s="8"/>
      <c r="O239" s="8"/>
      <c r="P239" s="8"/>
      <c r="Q239" s="8"/>
      <c r="R239" s="8"/>
      <c r="S239" s="8"/>
      <c r="T239" s="166"/>
      <c r="U239" s="8"/>
      <c r="V239" s="8"/>
      <c r="W239" s="8"/>
      <c r="X239" s="261"/>
      <c r="Y239" s="262"/>
      <c r="Z239" s="262">
        <v>90000</v>
      </c>
      <c r="AA239" s="262"/>
      <c r="AB239" s="266"/>
      <c r="AC239" s="266">
        <f t="shared" si="1"/>
        <v>90000</v>
      </c>
      <c r="AD239" s="293" t="s">
        <v>162</v>
      </c>
      <c r="AE239" s="191" t="s">
        <v>240</v>
      </c>
      <c r="AF239" s="158" t="s">
        <v>64</v>
      </c>
      <c r="AG239" s="158" t="s">
        <v>65</v>
      </c>
      <c r="AH239" s="440" t="s">
        <v>56</v>
      </c>
      <c r="AI239" s="457" t="s">
        <v>855</v>
      </c>
    </row>
    <row r="240" spans="1:35" ht="64.5" customHeight="1" thickBot="1" x14ac:dyDescent="0.4">
      <c r="A240" s="161">
        <v>4.3</v>
      </c>
      <c r="B240" s="161" t="s">
        <v>660</v>
      </c>
      <c r="C240" s="8" t="s">
        <v>628</v>
      </c>
      <c r="D240" s="161" t="s">
        <v>107</v>
      </c>
      <c r="E240" s="161" t="s">
        <v>646</v>
      </c>
      <c r="F240" s="161" t="s">
        <v>208</v>
      </c>
      <c r="G240" s="161">
        <v>2</v>
      </c>
      <c r="H240" s="161" t="s">
        <v>235</v>
      </c>
      <c r="I240" s="163" t="s">
        <v>241</v>
      </c>
      <c r="J240" s="155" t="s">
        <v>104</v>
      </c>
      <c r="K240" s="163" t="s">
        <v>85</v>
      </c>
      <c r="L240" s="161"/>
      <c r="M240" s="161"/>
      <c r="N240" s="161"/>
      <c r="O240" s="161"/>
      <c r="P240" s="161"/>
      <c r="Q240" s="161"/>
      <c r="R240" s="161"/>
      <c r="S240" s="161"/>
      <c r="T240" s="164"/>
      <c r="U240" s="161"/>
      <c r="V240" s="161"/>
      <c r="W240" s="161"/>
      <c r="X240" s="256"/>
      <c r="Y240" s="257">
        <v>80000</v>
      </c>
      <c r="Z240" s="257"/>
      <c r="AA240" s="257"/>
      <c r="AB240" s="267"/>
      <c r="AC240" s="267">
        <f t="shared" si="1"/>
        <v>80000</v>
      </c>
      <c r="AD240" s="294" t="s">
        <v>242</v>
      </c>
      <c r="AE240" s="180" t="s">
        <v>243</v>
      </c>
      <c r="AF240" s="158" t="s">
        <v>64</v>
      </c>
      <c r="AG240" s="158" t="s">
        <v>65</v>
      </c>
      <c r="AH240" s="440" t="s">
        <v>66</v>
      </c>
      <c r="AI240" s="457" t="s">
        <v>855</v>
      </c>
    </row>
    <row r="241" spans="1:35" ht="71.5" customHeight="1" x14ac:dyDescent="0.35">
      <c r="A241" s="11">
        <v>4.0999999999999996</v>
      </c>
      <c r="B241" s="53" t="s">
        <v>340</v>
      </c>
      <c r="C241" s="11" t="s">
        <v>582</v>
      </c>
      <c r="D241" s="10" t="s">
        <v>341</v>
      </c>
      <c r="E241" s="650" t="s">
        <v>559</v>
      </c>
      <c r="F241" s="11" t="s">
        <v>342</v>
      </c>
      <c r="G241" s="16">
        <v>10</v>
      </c>
      <c r="H241" s="10" t="s">
        <v>300</v>
      </c>
      <c r="I241" s="65" t="s">
        <v>98</v>
      </c>
      <c r="J241" s="90" t="s">
        <v>343</v>
      </c>
      <c r="K241" s="11">
        <v>1</v>
      </c>
      <c r="L241" s="11"/>
      <c r="M241" s="11"/>
      <c r="N241" s="11"/>
      <c r="O241" s="10"/>
      <c r="P241" s="10"/>
      <c r="Q241" s="10"/>
      <c r="R241" s="10"/>
      <c r="S241" s="10"/>
      <c r="T241" s="10"/>
      <c r="U241" s="461"/>
      <c r="V241" s="10"/>
      <c r="W241" s="10"/>
      <c r="X241" s="358">
        <v>55000</v>
      </c>
      <c r="Y241" s="206"/>
      <c r="Z241" s="206"/>
      <c r="AA241" s="206"/>
      <c r="AB241" s="206"/>
      <c r="AC241" s="206">
        <f t="shared" si="1"/>
        <v>55000</v>
      </c>
      <c r="AD241" s="86" t="s">
        <v>344</v>
      </c>
      <c r="AE241" s="229" t="s">
        <v>345</v>
      </c>
      <c r="AF241" s="229" t="s">
        <v>303</v>
      </c>
      <c r="AG241" s="229" t="s">
        <v>88</v>
      </c>
      <c r="AH241" s="444" t="s">
        <v>308</v>
      </c>
      <c r="AI241" s="457" t="s">
        <v>855</v>
      </c>
    </row>
    <row r="242" spans="1:35" ht="76.5" customHeight="1" x14ac:dyDescent="0.35">
      <c r="A242" s="7">
        <v>4.2</v>
      </c>
      <c r="B242" s="36" t="s">
        <v>346</v>
      </c>
      <c r="C242" s="7" t="s">
        <v>575</v>
      </c>
      <c r="D242" s="6" t="s">
        <v>347</v>
      </c>
      <c r="E242" s="621"/>
      <c r="F242" s="11" t="s">
        <v>342</v>
      </c>
      <c r="G242" s="71">
        <v>5</v>
      </c>
      <c r="H242" s="6" t="s">
        <v>300</v>
      </c>
      <c r="I242" s="49" t="s">
        <v>98</v>
      </c>
      <c r="J242" s="90" t="s">
        <v>343</v>
      </c>
      <c r="K242" s="7">
        <v>1</v>
      </c>
      <c r="L242" s="7"/>
      <c r="M242" s="7"/>
      <c r="N242" s="7"/>
      <c r="O242" s="6"/>
      <c r="P242" s="6"/>
      <c r="Q242" s="6"/>
      <c r="R242" s="6"/>
      <c r="S242" s="6"/>
      <c r="T242" s="6"/>
      <c r="U242" s="82"/>
      <c r="V242" s="6"/>
      <c r="W242" s="6"/>
      <c r="X242" s="361">
        <v>55000</v>
      </c>
      <c r="Y242" s="203"/>
      <c r="Z242" s="203"/>
      <c r="AA242" s="203"/>
      <c r="AB242" s="203"/>
      <c r="AC242" s="203">
        <f t="shared" si="1"/>
        <v>55000</v>
      </c>
      <c r="AD242" s="115" t="s">
        <v>348</v>
      </c>
      <c r="AE242" s="51" t="s">
        <v>349</v>
      </c>
      <c r="AF242" s="51" t="s">
        <v>303</v>
      </c>
      <c r="AG242" s="51" t="s">
        <v>88</v>
      </c>
      <c r="AH242" s="223" t="s">
        <v>308</v>
      </c>
      <c r="AI242" s="457" t="s">
        <v>855</v>
      </c>
    </row>
    <row r="243" spans="1:35" ht="73.5" customHeight="1" x14ac:dyDescent="0.35">
      <c r="A243" s="7">
        <v>4.3</v>
      </c>
      <c r="B243" s="36" t="s">
        <v>350</v>
      </c>
      <c r="C243" s="7" t="s">
        <v>576</v>
      </c>
      <c r="D243" s="6" t="s">
        <v>351</v>
      </c>
      <c r="E243" s="621"/>
      <c r="F243" s="11" t="s">
        <v>342</v>
      </c>
      <c r="G243" s="71">
        <v>5</v>
      </c>
      <c r="H243" s="6" t="s">
        <v>352</v>
      </c>
      <c r="I243" s="49" t="s">
        <v>98</v>
      </c>
      <c r="J243" s="90" t="s">
        <v>343</v>
      </c>
      <c r="K243" s="7">
        <v>1</v>
      </c>
      <c r="L243" s="7"/>
      <c r="M243" s="7"/>
      <c r="N243" s="7"/>
      <c r="O243" s="7"/>
      <c r="P243" s="7"/>
      <c r="Q243" s="460"/>
      <c r="R243" s="6"/>
      <c r="S243" s="6"/>
      <c r="T243" s="6"/>
      <c r="U243" s="6"/>
      <c r="V243" s="6"/>
      <c r="W243" s="6"/>
      <c r="X243" s="361">
        <v>55000</v>
      </c>
      <c r="Y243" s="203"/>
      <c r="Z243" s="203"/>
      <c r="AA243" s="203"/>
      <c r="AB243" s="203"/>
      <c r="AC243" s="203">
        <f t="shared" si="1"/>
        <v>55000</v>
      </c>
      <c r="AD243" s="115" t="s">
        <v>353</v>
      </c>
      <c r="AE243" s="51" t="s">
        <v>354</v>
      </c>
      <c r="AF243" s="51" t="s">
        <v>303</v>
      </c>
      <c r="AG243" s="51" t="s">
        <v>88</v>
      </c>
      <c r="AH243" s="223" t="s">
        <v>308</v>
      </c>
      <c r="AI243" s="457" t="s">
        <v>855</v>
      </c>
    </row>
    <row r="244" spans="1:35" ht="70.5" customHeight="1" x14ac:dyDescent="0.35">
      <c r="A244" s="7">
        <v>4.4000000000000004</v>
      </c>
      <c r="B244" s="36" t="s">
        <v>355</v>
      </c>
      <c r="C244" s="7" t="s">
        <v>577</v>
      </c>
      <c r="D244" s="6" t="s">
        <v>356</v>
      </c>
      <c r="E244" s="623"/>
      <c r="F244" s="11" t="s">
        <v>342</v>
      </c>
      <c r="G244" s="71">
        <v>5</v>
      </c>
      <c r="H244" s="6" t="s">
        <v>300</v>
      </c>
      <c r="I244" s="49" t="s">
        <v>98</v>
      </c>
      <c r="J244" s="90" t="s">
        <v>343</v>
      </c>
      <c r="K244" s="7">
        <v>1</v>
      </c>
      <c r="L244" s="7"/>
      <c r="M244" s="7"/>
      <c r="N244" s="7"/>
      <c r="O244" s="6"/>
      <c r="P244" s="82"/>
      <c r="Q244" s="6"/>
      <c r="R244" s="6"/>
      <c r="S244" s="6"/>
      <c r="T244" s="6"/>
      <c r="U244" s="6"/>
      <c r="V244" s="6"/>
      <c r="W244" s="6"/>
      <c r="X244" s="361">
        <v>55000</v>
      </c>
      <c r="Y244" s="203"/>
      <c r="Z244" s="203"/>
      <c r="AA244" s="203"/>
      <c r="AB244" s="203"/>
      <c r="AC244" s="203">
        <f t="shared" si="1"/>
        <v>55000</v>
      </c>
      <c r="AD244" s="115" t="s">
        <v>357</v>
      </c>
      <c r="AE244" s="51" t="s">
        <v>354</v>
      </c>
      <c r="AF244" s="51" t="s">
        <v>303</v>
      </c>
      <c r="AG244" s="51" t="s">
        <v>88</v>
      </c>
      <c r="AH244" s="223" t="s">
        <v>66</v>
      </c>
      <c r="AI244" s="457" t="s">
        <v>855</v>
      </c>
    </row>
    <row r="245" spans="1:35" ht="57" customHeight="1" x14ac:dyDescent="0.35">
      <c r="A245" s="7">
        <v>4.0999999999999996</v>
      </c>
      <c r="B245" s="6" t="s">
        <v>358</v>
      </c>
      <c r="C245" s="4" t="s">
        <v>578</v>
      </c>
      <c r="D245" s="6" t="s">
        <v>234</v>
      </c>
      <c r="E245" s="620" t="s">
        <v>560</v>
      </c>
      <c r="F245" s="11" t="s">
        <v>342</v>
      </c>
      <c r="G245" s="71">
        <v>2</v>
      </c>
      <c r="H245" s="14" t="s">
        <v>300</v>
      </c>
      <c r="I245" s="6" t="s">
        <v>71</v>
      </c>
      <c r="J245" s="90" t="s">
        <v>343</v>
      </c>
      <c r="K245" s="7">
        <v>1</v>
      </c>
      <c r="L245" s="7"/>
      <c r="M245" s="7"/>
      <c r="N245" s="7"/>
      <c r="O245" s="6"/>
      <c r="P245" s="6"/>
      <c r="Q245" s="82"/>
      <c r="R245" s="6"/>
      <c r="S245" s="6"/>
      <c r="T245" s="6"/>
      <c r="U245" s="6"/>
      <c r="V245" s="6"/>
      <c r="W245" s="6"/>
      <c r="X245" s="361">
        <v>70000</v>
      </c>
      <c r="Y245" s="203"/>
      <c r="Z245" s="203"/>
      <c r="AA245" s="203"/>
      <c r="AB245" s="203"/>
      <c r="AC245" s="203">
        <f t="shared" si="1"/>
        <v>70000</v>
      </c>
      <c r="AD245" s="51" t="s">
        <v>359</v>
      </c>
      <c r="AE245" s="179" t="s">
        <v>360</v>
      </c>
      <c r="AF245" s="51" t="s">
        <v>55</v>
      </c>
      <c r="AG245" s="51" t="s">
        <v>88</v>
      </c>
      <c r="AH245" s="223" t="s">
        <v>56</v>
      </c>
      <c r="AI245" s="457" t="s">
        <v>855</v>
      </c>
    </row>
    <row r="246" spans="1:35" ht="65.5" customHeight="1" x14ac:dyDescent="0.35">
      <c r="A246" s="7">
        <v>4.4000000000000004</v>
      </c>
      <c r="B246" s="6" t="s">
        <v>361</v>
      </c>
      <c r="C246" s="7" t="s">
        <v>579</v>
      </c>
      <c r="D246" s="6" t="s">
        <v>118</v>
      </c>
      <c r="E246" s="621"/>
      <c r="F246" s="11" t="s">
        <v>342</v>
      </c>
      <c r="G246" s="71"/>
      <c r="H246" s="435" t="s">
        <v>362</v>
      </c>
      <c r="I246" s="6" t="s">
        <v>287</v>
      </c>
      <c r="J246" s="90" t="s">
        <v>343</v>
      </c>
      <c r="K246" s="7" t="s">
        <v>85</v>
      </c>
      <c r="L246" s="7"/>
      <c r="M246" s="7"/>
      <c r="N246" s="7"/>
      <c r="O246" s="6"/>
      <c r="P246" s="82"/>
      <c r="Q246" s="82"/>
      <c r="R246" s="6"/>
      <c r="S246" s="6"/>
      <c r="T246" s="6"/>
      <c r="U246" s="6"/>
      <c r="V246" s="6"/>
      <c r="W246" s="6"/>
      <c r="X246" s="362"/>
      <c r="Y246" s="194"/>
      <c r="Z246" s="207">
        <v>40000</v>
      </c>
      <c r="AA246" s="194"/>
      <c r="AB246" s="194"/>
      <c r="AC246" s="207">
        <f t="shared" si="1"/>
        <v>40000</v>
      </c>
      <c r="AD246" s="223" t="s">
        <v>363</v>
      </c>
      <c r="AE246" s="154" t="s">
        <v>335</v>
      </c>
      <c r="AF246" s="245" t="s">
        <v>55</v>
      </c>
      <c r="AG246" s="51" t="s">
        <v>88</v>
      </c>
      <c r="AH246" s="223" t="s">
        <v>65</v>
      </c>
      <c r="AI246" s="457" t="s">
        <v>855</v>
      </c>
    </row>
    <row r="247" spans="1:35" ht="53.5" customHeight="1" x14ac:dyDescent="0.35">
      <c r="A247" s="7">
        <v>4.5</v>
      </c>
      <c r="B247" s="6" t="s">
        <v>364</v>
      </c>
      <c r="C247" s="11" t="s">
        <v>580</v>
      </c>
      <c r="D247" s="6" t="s">
        <v>118</v>
      </c>
      <c r="E247" s="621"/>
      <c r="F247" s="11" t="s">
        <v>342</v>
      </c>
      <c r="G247" s="71"/>
      <c r="H247" s="10" t="s">
        <v>300</v>
      </c>
      <c r="I247" s="6" t="s">
        <v>74</v>
      </c>
      <c r="J247" s="90" t="s">
        <v>343</v>
      </c>
      <c r="K247" s="7">
        <v>1</v>
      </c>
      <c r="L247" s="7"/>
      <c r="M247" s="7"/>
      <c r="N247" s="7"/>
      <c r="O247" s="6"/>
      <c r="P247" s="6"/>
      <c r="Q247" s="6"/>
      <c r="R247" s="82"/>
      <c r="S247" s="82"/>
      <c r="T247" s="6"/>
      <c r="U247" s="6"/>
      <c r="V247" s="6"/>
      <c r="W247" s="6"/>
      <c r="X247" s="363"/>
      <c r="Y247" s="207">
        <v>50000</v>
      </c>
      <c r="Z247" s="194"/>
      <c r="AA247" s="194"/>
      <c r="AB247" s="194"/>
      <c r="AC247" s="194">
        <f t="shared" si="1"/>
        <v>50000</v>
      </c>
      <c r="AD247" s="223" t="s">
        <v>365</v>
      </c>
      <c r="AE247" s="240" t="s">
        <v>335</v>
      </c>
      <c r="AF247" s="51" t="s">
        <v>55</v>
      </c>
      <c r="AG247" s="51" t="s">
        <v>88</v>
      </c>
      <c r="AH247" s="223" t="s">
        <v>65</v>
      </c>
      <c r="AI247" s="457" t="s">
        <v>855</v>
      </c>
    </row>
    <row r="248" spans="1:35" ht="65.150000000000006" customHeight="1" thickBot="1" x14ac:dyDescent="0.4">
      <c r="A248" s="4">
        <v>4.5999999999999996</v>
      </c>
      <c r="B248" s="14" t="s">
        <v>366</v>
      </c>
      <c r="C248" s="4" t="s">
        <v>581</v>
      </c>
      <c r="D248" s="14" t="s">
        <v>118</v>
      </c>
      <c r="E248" s="631"/>
      <c r="F248" s="22" t="s">
        <v>342</v>
      </c>
      <c r="G248" s="5"/>
      <c r="H248" s="14" t="s">
        <v>300</v>
      </c>
      <c r="I248" s="14" t="s">
        <v>74</v>
      </c>
      <c r="J248" s="89" t="s">
        <v>343</v>
      </c>
      <c r="K248" s="4"/>
      <c r="L248" s="4"/>
      <c r="M248" s="4"/>
      <c r="N248" s="4"/>
      <c r="O248" s="14"/>
      <c r="P248" s="14"/>
      <c r="Q248" s="14"/>
      <c r="R248" s="14"/>
      <c r="S248" s="458"/>
      <c r="T248" s="458"/>
      <c r="U248" s="14"/>
      <c r="V248" s="14"/>
      <c r="W248" s="14"/>
      <c r="X248" s="356"/>
      <c r="Y248" s="220"/>
      <c r="Z248" s="202"/>
      <c r="AA248" s="202"/>
      <c r="AB248" s="202"/>
      <c r="AC248" s="202"/>
      <c r="AD248" s="42" t="s">
        <v>367</v>
      </c>
      <c r="AE248" s="179" t="s">
        <v>360</v>
      </c>
      <c r="AF248" s="42" t="s">
        <v>55</v>
      </c>
      <c r="AG248" s="42" t="s">
        <v>88</v>
      </c>
      <c r="AH248" s="225" t="s">
        <v>56</v>
      </c>
      <c r="AI248" s="457" t="s">
        <v>855</v>
      </c>
    </row>
    <row r="249" spans="1:35" s="84" customFormat="1" ht="99.5" customHeight="1" x14ac:dyDescent="0.35">
      <c r="A249" s="388">
        <v>4.2</v>
      </c>
      <c r="B249" s="175" t="s">
        <v>101</v>
      </c>
      <c r="C249" s="175" t="s">
        <v>822</v>
      </c>
      <c r="D249" s="175" t="s">
        <v>102</v>
      </c>
      <c r="E249" s="175" t="s">
        <v>648</v>
      </c>
      <c r="F249" s="175" t="s">
        <v>103</v>
      </c>
      <c r="G249" s="175">
        <v>2</v>
      </c>
      <c r="H249" s="175"/>
      <c r="I249" s="175" t="s">
        <v>71</v>
      </c>
      <c r="J249" s="175" t="s">
        <v>104</v>
      </c>
      <c r="K249" s="389">
        <v>1</v>
      </c>
      <c r="L249" s="175"/>
      <c r="M249" s="175"/>
      <c r="N249" s="175"/>
      <c r="O249" s="175"/>
      <c r="P249" s="390"/>
      <c r="Q249" s="175"/>
      <c r="R249" s="390"/>
      <c r="S249" s="175"/>
      <c r="T249" s="175"/>
      <c r="U249" s="175"/>
      <c r="V249" s="175"/>
      <c r="W249" s="175"/>
      <c r="X249" s="391"/>
      <c r="Y249" s="392"/>
      <c r="Z249" s="392"/>
      <c r="AA249" s="392"/>
      <c r="AB249" s="392"/>
      <c r="AC249" s="392"/>
      <c r="AD249" s="175" t="s">
        <v>90</v>
      </c>
      <c r="AE249" s="175" t="s">
        <v>105</v>
      </c>
      <c r="AF249" s="370" t="s">
        <v>55</v>
      </c>
      <c r="AG249" s="370" t="s">
        <v>56</v>
      </c>
      <c r="AH249" s="447" t="s">
        <v>66</v>
      </c>
      <c r="AI249" s="457" t="s">
        <v>855</v>
      </c>
    </row>
    <row r="250" spans="1:35" s="3" customFormat="1" ht="91.5" customHeight="1" thickBot="1" x14ac:dyDescent="0.4">
      <c r="A250" s="320">
        <v>4.3</v>
      </c>
      <c r="B250" s="161" t="s">
        <v>106</v>
      </c>
      <c r="C250" s="161" t="s">
        <v>823</v>
      </c>
      <c r="D250" s="161" t="s">
        <v>107</v>
      </c>
      <c r="E250" s="161" t="s">
        <v>648</v>
      </c>
      <c r="F250" s="161" t="s">
        <v>103</v>
      </c>
      <c r="G250" s="161">
        <v>2</v>
      </c>
      <c r="H250" s="161"/>
      <c r="I250" s="161" t="s">
        <v>71</v>
      </c>
      <c r="J250" s="161" t="s">
        <v>104</v>
      </c>
      <c r="K250" s="163">
        <v>1</v>
      </c>
      <c r="L250" s="161"/>
      <c r="M250" s="161"/>
      <c r="N250" s="161"/>
      <c r="O250" s="161"/>
      <c r="P250" s="161"/>
      <c r="Q250" s="161"/>
      <c r="R250" s="161"/>
      <c r="S250" s="164"/>
      <c r="T250" s="161"/>
      <c r="U250" s="161"/>
      <c r="V250" s="161"/>
      <c r="W250" s="161"/>
      <c r="X250" s="256"/>
      <c r="Y250" s="321"/>
      <c r="Z250" s="321"/>
      <c r="AA250" s="321"/>
      <c r="AB250" s="321"/>
      <c r="AC250" s="321"/>
      <c r="AD250" s="180" t="s">
        <v>90</v>
      </c>
      <c r="AE250" s="180" t="s">
        <v>108</v>
      </c>
      <c r="AF250" s="165" t="s">
        <v>55</v>
      </c>
      <c r="AG250" s="165" t="s">
        <v>56</v>
      </c>
      <c r="AH250" s="441" t="s">
        <v>66</v>
      </c>
      <c r="AI250" s="457" t="s">
        <v>855</v>
      </c>
    </row>
    <row r="251" spans="1:35" s="3" customFormat="1" ht="23.5" customHeight="1" thickBot="1" x14ac:dyDescent="0.4">
      <c r="A251" s="85">
        <v>5</v>
      </c>
      <c r="B251" s="299" t="s">
        <v>109</v>
      </c>
      <c r="C251" s="300"/>
      <c r="D251" s="230"/>
      <c r="E251" s="58"/>
      <c r="F251" s="58"/>
      <c r="G251" s="58"/>
      <c r="H251" s="58"/>
      <c r="I251" s="58"/>
      <c r="J251" s="58"/>
      <c r="K251" s="167"/>
      <c r="L251" s="58"/>
      <c r="M251" s="58"/>
      <c r="N251" s="58"/>
      <c r="O251" s="58"/>
      <c r="P251" s="58"/>
      <c r="Q251" s="58"/>
      <c r="R251" s="58"/>
      <c r="S251" s="58"/>
      <c r="T251" s="58"/>
      <c r="U251" s="58"/>
      <c r="V251" s="58"/>
      <c r="W251" s="58"/>
      <c r="X251" s="268"/>
      <c r="Y251" s="324"/>
      <c r="Z251" s="324"/>
      <c r="AA251" s="324"/>
      <c r="AB251" s="324"/>
      <c r="AC251" s="324"/>
      <c r="AD251" s="58"/>
      <c r="AE251" s="168"/>
      <c r="AF251" s="325"/>
      <c r="AG251" s="325"/>
      <c r="AH251" s="443"/>
      <c r="AI251" s="457" t="s">
        <v>855</v>
      </c>
    </row>
    <row r="252" spans="1:35" s="3" customFormat="1" ht="72" customHeight="1" x14ac:dyDescent="0.35">
      <c r="A252" s="8">
        <v>5.0999999999999996</v>
      </c>
      <c r="B252" s="8" t="s">
        <v>629</v>
      </c>
      <c r="C252" s="8" t="s">
        <v>630</v>
      </c>
      <c r="D252" s="8" t="s">
        <v>118</v>
      </c>
      <c r="E252" s="8" t="s">
        <v>645</v>
      </c>
      <c r="F252" s="8" t="s">
        <v>244</v>
      </c>
      <c r="G252" s="8">
        <v>1</v>
      </c>
      <c r="H252" s="8" t="s">
        <v>176</v>
      </c>
      <c r="I252" s="154" t="s">
        <v>94</v>
      </c>
      <c r="J252" s="155" t="s">
        <v>112</v>
      </c>
      <c r="K252" s="154">
        <v>1</v>
      </c>
      <c r="L252" s="8"/>
      <c r="M252" s="8"/>
      <c r="N252" s="8"/>
      <c r="O252" s="8"/>
      <c r="P252" s="8"/>
      <c r="Q252" s="8"/>
      <c r="R252" s="8"/>
      <c r="S252" s="8"/>
      <c r="T252" s="8"/>
      <c r="U252" s="166" t="s">
        <v>178</v>
      </c>
      <c r="V252" s="8"/>
      <c r="W252" s="8"/>
      <c r="X252" s="261"/>
      <c r="Y252" s="262"/>
      <c r="Z252" s="262"/>
      <c r="AA252" s="262"/>
      <c r="AB252" s="262"/>
      <c r="AC252" s="262"/>
      <c r="AD252" s="293"/>
      <c r="AE252" s="190"/>
      <c r="AF252" s="174" t="s">
        <v>78</v>
      </c>
      <c r="AG252" s="174" t="s">
        <v>65</v>
      </c>
      <c r="AH252" s="446" t="s">
        <v>56</v>
      </c>
      <c r="AI252" s="457" t="s">
        <v>855</v>
      </c>
    </row>
    <row r="253" spans="1:35" ht="60.5" customHeight="1" x14ac:dyDescent="0.35">
      <c r="A253" s="153">
        <v>5.0999999999999996</v>
      </c>
      <c r="B253" s="153" t="s">
        <v>245</v>
      </c>
      <c r="C253" s="153" t="s">
        <v>631</v>
      </c>
      <c r="D253" s="153" t="s">
        <v>118</v>
      </c>
      <c r="E253" s="153" t="s">
        <v>646</v>
      </c>
      <c r="F253" s="153" t="s">
        <v>244</v>
      </c>
      <c r="G253" s="153">
        <v>1</v>
      </c>
      <c r="H253" s="153" t="s">
        <v>176</v>
      </c>
      <c r="I253" s="155" t="s">
        <v>239</v>
      </c>
      <c r="J253" s="155" t="s">
        <v>112</v>
      </c>
      <c r="K253" s="155" t="s">
        <v>85</v>
      </c>
      <c r="L253" s="153"/>
      <c r="M253" s="153"/>
      <c r="N253" s="153"/>
      <c r="O253" s="157"/>
      <c r="P253" s="153"/>
      <c r="Q253" s="153"/>
      <c r="R253" s="153"/>
      <c r="S253" s="153"/>
      <c r="T253" s="153"/>
      <c r="U253" s="153"/>
      <c r="V253" s="153"/>
      <c r="W253" s="153"/>
      <c r="X253" s="255"/>
      <c r="Y253" s="259"/>
      <c r="Z253" s="259"/>
      <c r="AA253" s="259"/>
      <c r="AB253" s="265"/>
      <c r="AC253" s="265"/>
      <c r="AD253" s="292" t="s">
        <v>157</v>
      </c>
      <c r="AE253" s="191" t="s">
        <v>246</v>
      </c>
      <c r="AF253" s="158" t="s">
        <v>64</v>
      </c>
      <c r="AG253" s="158" t="s">
        <v>65</v>
      </c>
      <c r="AH253" s="440" t="s">
        <v>56</v>
      </c>
      <c r="AI253" s="457" t="s">
        <v>855</v>
      </c>
    </row>
    <row r="254" spans="1:35" ht="89" customHeight="1" x14ac:dyDescent="0.35">
      <c r="A254" s="8">
        <v>5.2</v>
      </c>
      <c r="B254" s="8" t="s">
        <v>247</v>
      </c>
      <c r="C254" s="8" t="s">
        <v>632</v>
      </c>
      <c r="D254" s="8" t="s">
        <v>118</v>
      </c>
      <c r="E254" s="8" t="s">
        <v>646</v>
      </c>
      <c r="F254" s="8" t="s">
        <v>244</v>
      </c>
      <c r="G254" s="8">
        <v>1</v>
      </c>
      <c r="H254" s="8" t="s">
        <v>176</v>
      </c>
      <c r="I254" s="154" t="s">
        <v>248</v>
      </c>
      <c r="J254" s="154" t="s">
        <v>112</v>
      </c>
      <c r="K254" s="246" t="s">
        <v>85</v>
      </c>
      <c r="L254" s="191"/>
      <c r="M254" s="191"/>
      <c r="N254" s="191"/>
      <c r="O254" s="326"/>
      <c r="P254" s="191"/>
      <c r="Q254" s="191"/>
      <c r="R254" s="191"/>
      <c r="S254" s="191"/>
      <c r="T254" s="191"/>
      <c r="U254" s="191"/>
      <c r="V254" s="191"/>
      <c r="W254" s="191"/>
      <c r="X254" s="366"/>
      <c r="Y254" s="424"/>
      <c r="Z254" s="262"/>
      <c r="AA254" s="262"/>
      <c r="AB254" s="262"/>
      <c r="AC254" s="262"/>
      <c r="AD254" s="191" t="s">
        <v>162</v>
      </c>
      <c r="AE254" s="191" t="s">
        <v>249</v>
      </c>
      <c r="AF254" s="158" t="s">
        <v>64</v>
      </c>
      <c r="AG254" s="158" t="s">
        <v>65</v>
      </c>
      <c r="AH254" s="440" t="s">
        <v>56</v>
      </c>
      <c r="AI254" s="457" t="s">
        <v>855</v>
      </c>
    </row>
    <row r="255" spans="1:35" ht="80" customHeight="1" x14ac:dyDescent="0.35">
      <c r="A255" s="7">
        <v>5.0999999999999996</v>
      </c>
      <c r="B255" s="36" t="s">
        <v>368</v>
      </c>
      <c r="C255" s="7" t="s">
        <v>583</v>
      </c>
      <c r="D255" s="6" t="s">
        <v>118</v>
      </c>
      <c r="E255" s="787" t="s">
        <v>559</v>
      </c>
      <c r="F255" s="7" t="s">
        <v>369</v>
      </c>
      <c r="G255" s="71">
        <v>1</v>
      </c>
      <c r="H255" s="6" t="s">
        <v>370</v>
      </c>
      <c r="I255" s="6">
        <v>17</v>
      </c>
      <c r="J255" s="36" t="s">
        <v>112</v>
      </c>
      <c r="K255" s="7">
        <v>0</v>
      </c>
      <c r="L255" s="7"/>
      <c r="M255" s="7"/>
      <c r="N255" s="7"/>
      <c r="O255" s="6"/>
      <c r="P255" s="6"/>
      <c r="Q255" s="82"/>
      <c r="R255" s="6"/>
      <c r="S255" s="6"/>
      <c r="T255" s="6"/>
      <c r="U255" s="6"/>
      <c r="V255" s="6"/>
      <c r="W255" s="6"/>
      <c r="X255" s="361">
        <v>12000</v>
      </c>
      <c r="Y255" s="203"/>
      <c r="Z255" s="203"/>
      <c r="AA255" s="203"/>
      <c r="AB255" s="203"/>
      <c r="AC255" s="203">
        <f>SUM(X255:AA255)</f>
        <v>12000</v>
      </c>
      <c r="AD255" s="115" t="s">
        <v>294</v>
      </c>
      <c r="AE255" s="246" t="s">
        <v>371</v>
      </c>
      <c r="AF255" s="51" t="s">
        <v>303</v>
      </c>
      <c r="AG255" s="51" t="s">
        <v>88</v>
      </c>
      <c r="AH255" s="223" t="s">
        <v>66</v>
      </c>
      <c r="AI255" s="457" t="s">
        <v>855</v>
      </c>
    </row>
    <row r="256" spans="1:35" ht="70.5" customHeight="1" x14ac:dyDescent="0.35">
      <c r="A256" s="7">
        <v>5.0999999999999996</v>
      </c>
      <c r="B256" s="36" t="s">
        <v>372</v>
      </c>
      <c r="C256" s="7" t="s">
        <v>584</v>
      </c>
      <c r="D256" s="6" t="s">
        <v>118</v>
      </c>
      <c r="E256" s="787"/>
      <c r="F256" s="7" t="s">
        <v>369</v>
      </c>
      <c r="G256" s="71">
        <v>1</v>
      </c>
      <c r="H256" s="6" t="s">
        <v>373</v>
      </c>
      <c r="I256" s="6">
        <v>17</v>
      </c>
      <c r="J256" s="36" t="s">
        <v>112</v>
      </c>
      <c r="K256" s="7">
        <v>0</v>
      </c>
      <c r="L256" s="7"/>
      <c r="M256" s="7"/>
      <c r="N256" s="7"/>
      <c r="O256" s="6"/>
      <c r="P256" s="82"/>
      <c r="Q256" s="6"/>
      <c r="R256" s="6"/>
      <c r="S256" s="6"/>
      <c r="T256" s="6"/>
      <c r="U256" s="6"/>
      <c r="V256" s="6"/>
      <c r="W256" s="6"/>
      <c r="X256" s="361">
        <v>12000</v>
      </c>
      <c r="Y256" s="203"/>
      <c r="Z256" s="203"/>
      <c r="AA256" s="203"/>
      <c r="AB256" s="203"/>
      <c r="AC256" s="203">
        <v>12000</v>
      </c>
      <c r="AD256" s="115" t="s">
        <v>374</v>
      </c>
      <c r="AE256" s="246" t="s">
        <v>302</v>
      </c>
      <c r="AF256" s="51" t="s">
        <v>303</v>
      </c>
      <c r="AG256" s="51" t="s">
        <v>88</v>
      </c>
      <c r="AH256" s="223" t="s">
        <v>66</v>
      </c>
      <c r="AI256" s="457" t="s">
        <v>855</v>
      </c>
    </row>
    <row r="257" spans="1:35" ht="72" customHeight="1" x14ac:dyDescent="0.35">
      <c r="A257" s="7">
        <v>5.2</v>
      </c>
      <c r="B257" s="36" t="s">
        <v>375</v>
      </c>
      <c r="C257" s="7" t="s">
        <v>585</v>
      </c>
      <c r="D257" s="6" t="s">
        <v>118</v>
      </c>
      <c r="E257" s="787"/>
      <c r="F257" s="7" t="s">
        <v>376</v>
      </c>
      <c r="G257" s="71">
        <v>1</v>
      </c>
      <c r="H257" s="6" t="s">
        <v>377</v>
      </c>
      <c r="I257" s="6">
        <v>17</v>
      </c>
      <c r="J257" s="36" t="s">
        <v>112</v>
      </c>
      <c r="K257" s="7">
        <v>0</v>
      </c>
      <c r="L257" s="460"/>
      <c r="M257" s="460"/>
      <c r="N257" s="460"/>
      <c r="O257" s="6"/>
      <c r="P257" s="6"/>
      <c r="Q257" s="6"/>
      <c r="R257" s="6"/>
      <c r="S257" s="6"/>
      <c r="T257" s="6"/>
      <c r="U257" s="6"/>
      <c r="V257" s="6"/>
      <c r="W257" s="6"/>
      <c r="X257" s="361">
        <v>12000</v>
      </c>
      <c r="Y257" s="203"/>
      <c r="Z257" s="203"/>
      <c r="AA257" s="203"/>
      <c r="AB257" s="203"/>
      <c r="AC257" s="203">
        <f>SUM(X257:AA257)</f>
        <v>12000</v>
      </c>
      <c r="AD257" s="115" t="s">
        <v>378</v>
      </c>
      <c r="AE257" s="246" t="s">
        <v>302</v>
      </c>
      <c r="AF257" s="51" t="s">
        <v>303</v>
      </c>
      <c r="AG257" s="51" t="s">
        <v>88</v>
      </c>
      <c r="AH257" s="223" t="s">
        <v>379</v>
      </c>
      <c r="AI257" s="457" t="s">
        <v>855</v>
      </c>
    </row>
    <row r="258" spans="1:35" s="3" customFormat="1" ht="42" customHeight="1" x14ac:dyDescent="0.35">
      <c r="A258" s="121">
        <v>5.0999999999999996</v>
      </c>
      <c r="B258" s="99" t="s">
        <v>739</v>
      </c>
      <c r="C258" s="774" t="s">
        <v>838</v>
      </c>
      <c r="D258" s="8" t="s">
        <v>110</v>
      </c>
      <c r="E258" s="8" t="s">
        <v>92</v>
      </c>
      <c r="F258" s="8" t="s">
        <v>111</v>
      </c>
      <c r="G258" s="8">
        <v>1</v>
      </c>
      <c r="H258" s="8"/>
      <c r="I258" s="8" t="s">
        <v>74</v>
      </c>
      <c r="J258" s="8" t="s">
        <v>112</v>
      </c>
      <c r="K258" s="154">
        <v>1</v>
      </c>
      <c r="L258" s="8"/>
      <c r="M258" s="8"/>
      <c r="N258" s="8"/>
      <c r="O258" s="8"/>
      <c r="P258" s="8"/>
      <c r="Q258" s="8"/>
      <c r="R258" s="8"/>
      <c r="S258" s="8"/>
      <c r="T258" s="8"/>
      <c r="U258" s="8"/>
      <c r="V258" s="8"/>
      <c r="W258" s="166"/>
      <c r="X258" s="261">
        <v>30000</v>
      </c>
      <c r="Y258" s="315"/>
      <c r="Z258" s="315"/>
      <c r="AA258" s="315"/>
      <c r="AB258" s="315"/>
      <c r="AC258" s="315">
        <f>SUM(X258:AA258)</f>
        <v>30000</v>
      </c>
      <c r="AD258" s="191" t="s">
        <v>86</v>
      </c>
      <c r="AE258" s="191" t="s">
        <v>113</v>
      </c>
      <c r="AF258" s="158" t="s">
        <v>55</v>
      </c>
      <c r="AG258" s="158" t="s">
        <v>56</v>
      </c>
      <c r="AH258" s="440" t="s">
        <v>56</v>
      </c>
      <c r="AI258" s="457" t="s">
        <v>855</v>
      </c>
    </row>
    <row r="259" spans="1:35" s="3" customFormat="1" ht="34.5" customHeight="1" x14ac:dyDescent="0.35">
      <c r="A259" s="121">
        <v>5.2</v>
      </c>
      <c r="B259" s="8" t="s">
        <v>114</v>
      </c>
      <c r="C259" s="774"/>
      <c r="D259" s="8" t="s">
        <v>115</v>
      </c>
      <c r="E259" s="8" t="s">
        <v>74</v>
      </c>
      <c r="F259" s="8" t="s">
        <v>111</v>
      </c>
      <c r="G259" s="8">
        <v>4</v>
      </c>
      <c r="H259" s="8"/>
      <c r="I259" s="8" t="s">
        <v>74</v>
      </c>
      <c r="J259" s="8" t="s">
        <v>112</v>
      </c>
      <c r="K259" s="246">
        <v>1</v>
      </c>
      <c r="L259" s="326"/>
      <c r="M259" s="191"/>
      <c r="N259" s="191"/>
      <c r="O259" s="191"/>
      <c r="P259" s="326"/>
      <c r="Q259" s="191"/>
      <c r="R259" s="191"/>
      <c r="S259" s="191"/>
      <c r="T259" s="326"/>
      <c r="U259" s="191"/>
      <c r="V259" s="191"/>
      <c r="W259" s="326"/>
      <c r="X259" s="366"/>
      <c r="Y259" s="328"/>
      <c r="Z259" s="315"/>
      <c r="AA259" s="315"/>
      <c r="AB259" s="315"/>
      <c r="AC259" s="315"/>
      <c r="AD259" s="191" t="s">
        <v>86</v>
      </c>
      <c r="AE259" s="191" t="s">
        <v>116</v>
      </c>
      <c r="AF259" s="158" t="s">
        <v>55</v>
      </c>
      <c r="AG259" s="158" t="s">
        <v>56</v>
      </c>
      <c r="AH259" s="440" t="s">
        <v>56</v>
      </c>
      <c r="AI259" s="457" t="s">
        <v>855</v>
      </c>
    </row>
    <row r="260" spans="1:35" s="3" customFormat="1" ht="44.25" customHeight="1" x14ac:dyDescent="0.35">
      <c r="A260" s="121">
        <v>5.4</v>
      </c>
      <c r="B260" s="8" t="s">
        <v>117</v>
      </c>
      <c r="C260" s="774"/>
      <c r="D260" s="8" t="s">
        <v>118</v>
      </c>
      <c r="E260" s="8" t="s">
        <v>74</v>
      </c>
      <c r="F260" s="8" t="s">
        <v>111</v>
      </c>
      <c r="G260" s="8">
        <v>1</v>
      </c>
      <c r="H260" s="8"/>
      <c r="I260" s="8" t="s">
        <v>74</v>
      </c>
      <c r="J260" s="8" t="s">
        <v>112</v>
      </c>
      <c r="K260" s="246">
        <v>1</v>
      </c>
      <c r="L260" s="191"/>
      <c r="M260" s="191"/>
      <c r="N260" s="191"/>
      <c r="O260" s="191"/>
      <c r="P260" s="191"/>
      <c r="Q260" s="191"/>
      <c r="R260" s="191"/>
      <c r="S260" s="191"/>
      <c r="T260" s="191"/>
      <c r="U260" s="191"/>
      <c r="V260" s="326"/>
      <c r="W260" s="191"/>
      <c r="X260" s="366"/>
      <c r="Y260" s="327">
        <v>20000</v>
      </c>
      <c r="Z260" s="160"/>
      <c r="AA260" s="160"/>
      <c r="AB260" s="160"/>
      <c r="AC260" s="160">
        <f>SUM(X260:AA260)</f>
        <v>20000</v>
      </c>
      <c r="AD260" s="191" t="s">
        <v>119</v>
      </c>
      <c r="AE260" s="191" t="s">
        <v>66</v>
      </c>
      <c r="AF260" s="158" t="s">
        <v>55</v>
      </c>
      <c r="AG260" s="158" t="s">
        <v>56</v>
      </c>
      <c r="AH260" s="440" t="s">
        <v>56</v>
      </c>
      <c r="AI260" s="457" t="s">
        <v>855</v>
      </c>
    </row>
    <row r="261" spans="1:35" s="3" customFormat="1" ht="42" customHeight="1" thickBot="1" x14ac:dyDescent="0.4">
      <c r="A261" s="320">
        <v>5.5</v>
      </c>
      <c r="B261" s="161" t="s">
        <v>120</v>
      </c>
      <c r="C261" s="523"/>
      <c r="D261" s="161" t="s">
        <v>121</v>
      </c>
      <c r="E261" s="161" t="s">
        <v>74</v>
      </c>
      <c r="F261" s="161" t="s">
        <v>111</v>
      </c>
      <c r="G261" s="161">
        <v>1</v>
      </c>
      <c r="H261" s="161"/>
      <c r="I261" s="161"/>
      <c r="J261" s="161" t="s">
        <v>112</v>
      </c>
      <c r="K261" s="179"/>
      <c r="L261" s="180"/>
      <c r="M261" s="180"/>
      <c r="N261" s="180"/>
      <c r="O261" s="180"/>
      <c r="P261" s="180"/>
      <c r="Q261" s="180"/>
      <c r="R261" s="180"/>
      <c r="S261" s="180"/>
      <c r="T261" s="180"/>
      <c r="U261" s="180"/>
      <c r="V261" s="180"/>
      <c r="W261" s="181"/>
      <c r="X261" s="273">
        <v>30000</v>
      </c>
      <c r="Y261" s="329"/>
      <c r="Z261" s="321"/>
      <c r="AA261" s="321"/>
      <c r="AB261" s="321"/>
      <c r="AC261" s="321">
        <f>SUM(X261:AA261)</f>
        <v>30000</v>
      </c>
      <c r="AD261" s="180" t="s">
        <v>90</v>
      </c>
      <c r="AE261" s="180" t="s">
        <v>122</v>
      </c>
      <c r="AF261" s="165" t="s">
        <v>55</v>
      </c>
      <c r="AG261" s="165" t="s">
        <v>56</v>
      </c>
      <c r="AH261" s="441" t="s">
        <v>56</v>
      </c>
      <c r="AI261" s="457" t="s">
        <v>855</v>
      </c>
    </row>
    <row r="262" spans="1:35" s="3" customFormat="1" ht="22" customHeight="1" thickBot="1" x14ac:dyDescent="0.4">
      <c r="A262" s="43">
        <v>6</v>
      </c>
      <c r="B262" s="50" t="s">
        <v>123</v>
      </c>
      <c r="C262" s="50"/>
      <c r="D262" s="58"/>
      <c r="E262" s="58"/>
      <c r="F262" s="58"/>
      <c r="G262" s="58"/>
      <c r="H262" s="58"/>
      <c r="I262" s="58"/>
      <c r="J262" s="58"/>
      <c r="K262" s="167"/>
      <c r="L262" s="58"/>
      <c r="M262" s="58"/>
      <c r="N262" s="58"/>
      <c r="O262" s="58"/>
      <c r="P262" s="58"/>
      <c r="Q262" s="58"/>
      <c r="R262" s="58"/>
      <c r="S262" s="58"/>
      <c r="T262" s="58"/>
      <c r="U262" s="58"/>
      <c r="V262" s="58"/>
      <c r="W262" s="58"/>
      <c r="X262" s="268"/>
      <c r="Y262" s="324"/>
      <c r="Z262" s="324"/>
      <c r="AA262" s="324"/>
      <c r="AB262" s="324"/>
      <c r="AC262" s="324"/>
      <c r="AD262" s="58"/>
      <c r="AE262" s="168"/>
      <c r="AF262" s="394"/>
      <c r="AG262" s="395"/>
      <c r="AH262" s="448"/>
      <c r="AI262" s="457" t="s">
        <v>855</v>
      </c>
    </row>
    <row r="263" spans="1:35" s="3" customFormat="1" ht="61.5" customHeight="1" x14ac:dyDescent="0.35">
      <c r="A263" s="153">
        <v>6.1</v>
      </c>
      <c r="B263" s="153" t="s">
        <v>250</v>
      </c>
      <c r="C263" s="153" t="s">
        <v>633</v>
      </c>
      <c r="D263" s="153" t="s">
        <v>251</v>
      </c>
      <c r="E263" s="153" t="s">
        <v>645</v>
      </c>
      <c r="F263" s="153" t="s">
        <v>252</v>
      </c>
      <c r="G263" s="153">
        <v>1</v>
      </c>
      <c r="H263" s="153" t="s">
        <v>176</v>
      </c>
      <c r="I263" s="155" t="s">
        <v>94</v>
      </c>
      <c r="J263" s="155" t="s">
        <v>253</v>
      </c>
      <c r="K263" s="155">
        <v>1</v>
      </c>
      <c r="L263" s="153"/>
      <c r="M263" s="153"/>
      <c r="N263" s="153"/>
      <c r="O263" s="153"/>
      <c r="P263" s="153"/>
      <c r="Q263" s="153"/>
      <c r="R263" s="153"/>
      <c r="S263" s="153"/>
      <c r="T263" s="157" t="s">
        <v>178</v>
      </c>
      <c r="U263" s="153"/>
      <c r="V263" s="153"/>
      <c r="W263" s="153"/>
      <c r="X263" s="255">
        <v>5000</v>
      </c>
      <c r="Y263" s="259"/>
      <c r="Z263" s="259"/>
      <c r="AA263" s="259"/>
      <c r="AB263" s="259"/>
      <c r="AC263" s="259">
        <f>SUM(X263:AA263)</f>
        <v>5000</v>
      </c>
      <c r="AD263" s="190" t="s">
        <v>603</v>
      </c>
      <c r="AE263" s="190" t="s">
        <v>66</v>
      </c>
      <c r="AF263" s="425" t="s">
        <v>78</v>
      </c>
      <c r="AG263" s="425" t="s">
        <v>65</v>
      </c>
      <c r="AH263" s="449" t="s">
        <v>88</v>
      </c>
      <c r="AI263" s="457" t="s">
        <v>855</v>
      </c>
    </row>
    <row r="264" spans="1:35" ht="66" customHeight="1" x14ac:dyDescent="0.35">
      <c r="A264" s="8">
        <v>6.1</v>
      </c>
      <c r="B264" s="8" t="s">
        <v>254</v>
      </c>
      <c r="C264" s="8" t="s">
        <v>634</v>
      </c>
      <c r="D264" s="8" t="s">
        <v>118</v>
      </c>
      <c r="E264" s="8" t="s">
        <v>649</v>
      </c>
      <c r="F264" s="8" t="s">
        <v>854</v>
      </c>
      <c r="G264" s="8">
        <v>1</v>
      </c>
      <c r="H264" s="8" t="s">
        <v>176</v>
      </c>
      <c r="I264" s="154" t="s">
        <v>239</v>
      </c>
      <c r="J264" s="154"/>
      <c r="K264" s="154" t="s">
        <v>85</v>
      </c>
      <c r="L264" s="8"/>
      <c r="M264" s="8"/>
      <c r="N264" s="8"/>
      <c r="O264" s="8"/>
      <c r="P264" s="166"/>
      <c r="Q264" s="8"/>
      <c r="R264" s="8"/>
      <c r="S264" s="8"/>
      <c r="T264" s="8"/>
      <c r="U264" s="8"/>
      <c r="V264" s="8"/>
      <c r="W264" s="8"/>
      <c r="X264" s="366"/>
      <c r="Y264" s="424"/>
      <c r="Z264" s="262"/>
      <c r="AA264" s="262"/>
      <c r="AB264" s="262"/>
      <c r="AC264" s="262"/>
      <c r="AD264" s="191" t="s">
        <v>157</v>
      </c>
      <c r="AE264" s="191" t="s">
        <v>66</v>
      </c>
      <c r="AF264" s="158" t="s">
        <v>64</v>
      </c>
      <c r="AG264" s="158" t="s">
        <v>65</v>
      </c>
      <c r="AH264" s="440" t="s">
        <v>56</v>
      </c>
      <c r="AI264" s="457" t="s">
        <v>855</v>
      </c>
    </row>
    <row r="265" spans="1:35" ht="43" customHeight="1" x14ac:dyDescent="0.35">
      <c r="A265" s="7">
        <v>6.1</v>
      </c>
      <c r="B265" s="6" t="s">
        <v>380</v>
      </c>
      <c r="C265" s="7" t="s">
        <v>587</v>
      </c>
      <c r="D265" s="6" t="s">
        <v>381</v>
      </c>
      <c r="E265" s="6" t="s">
        <v>559</v>
      </c>
      <c r="F265" s="7" t="s">
        <v>282</v>
      </c>
      <c r="G265" s="71">
        <v>1</v>
      </c>
      <c r="H265" s="6" t="s">
        <v>300</v>
      </c>
      <c r="I265" s="49" t="s">
        <v>98</v>
      </c>
      <c r="J265" s="6" t="s">
        <v>253</v>
      </c>
      <c r="K265" s="7">
        <v>1</v>
      </c>
      <c r="L265" s="7"/>
      <c r="M265" s="7"/>
      <c r="N265" s="7"/>
      <c r="O265" s="6"/>
      <c r="P265" s="6"/>
      <c r="Q265" s="6"/>
      <c r="R265" s="6"/>
      <c r="S265" s="82"/>
      <c r="T265" s="82"/>
      <c r="U265" s="82"/>
      <c r="V265" s="82"/>
      <c r="W265" s="6"/>
      <c r="X265" s="361">
        <v>24500</v>
      </c>
      <c r="Y265" s="203"/>
      <c r="Z265" s="203"/>
      <c r="AA265" s="203"/>
      <c r="AB265" s="203"/>
      <c r="AC265" s="203">
        <f>SUM(X265:AA265)</f>
        <v>24500</v>
      </c>
      <c r="AD265" s="115" t="s">
        <v>344</v>
      </c>
      <c r="AE265" s="246" t="s">
        <v>302</v>
      </c>
      <c r="AF265" s="51" t="s">
        <v>303</v>
      </c>
      <c r="AG265" s="51" t="s">
        <v>88</v>
      </c>
      <c r="AH265" s="223" t="s">
        <v>66</v>
      </c>
      <c r="AI265" s="457" t="s">
        <v>855</v>
      </c>
    </row>
    <row r="266" spans="1:35" ht="41.15" customHeight="1" x14ac:dyDescent="0.35">
      <c r="A266" s="7">
        <v>6.2</v>
      </c>
      <c r="B266" s="6" t="s">
        <v>382</v>
      </c>
      <c r="C266" s="7" t="s">
        <v>588</v>
      </c>
      <c r="D266" s="6" t="s">
        <v>383</v>
      </c>
      <c r="E266" s="787" t="s">
        <v>560</v>
      </c>
      <c r="F266" s="7" t="s">
        <v>384</v>
      </c>
      <c r="G266" s="71">
        <v>1</v>
      </c>
      <c r="H266" s="6" t="s">
        <v>300</v>
      </c>
      <c r="I266" s="6" t="s">
        <v>288</v>
      </c>
      <c r="J266" s="6" t="s">
        <v>253</v>
      </c>
      <c r="K266" s="7" t="s">
        <v>85</v>
      </c>
      <c r="L266" s="7"/>
      <c r="M266" s="7"/>
      <c r="N266" s="460"/>
      <c r="O266" s="82"/>
      <c r="P266" s="82"/>
      <c r="Q266" s="6"/>
      <c r="R266" s="6"/>
      <c r="S266" s="6"/>
      <c r="T266" s="6"/>
      <c r="U266" s="6"/>
      <c r="V266" s="6"/>
      <c r="W266" s="6"/>
      <c r="X266" s="361"/>
      <c r="Y266" s="210"/>
      <c r="Z266" s="203">
        <v>36000</v>
      </c>
      <c r="AA266" s="203"/>
      <c r="AB266" s="203"/>
      <c r="AC266" s="203">
        <f>SUM(X266:AA266)</f>
        <v>36000</v>
      </c>
      <c r="AD266" s="51" t="s">
        <v>385</v>
      </c>
      <c r="AE266" s="246" t="s">
        <v>66</v>
      </c>
      <c r="AF266" s="51" t="s">
        <v>55</v>
      </c>
      <c r="AG266" s="51" t="s">
        <v>88</v>
      </c>
      <c r="AH266" s="223" t="s">
        <v>65</v>
      </c>
      <c r="AI266" s="457" t="s">
        <v>855</v>
      </c>
    </row>
    <row r="267" spans="1:35" ht="26" x14ac:dyDescent="0.35">
      <c r="A267" s="7">
        <v>6.2</v>
      </c>
      <c r="B267" s="6" t="s">
        <v>386</v>
      </c>
      <c r="C267" s="7" t="s">
        <v>589</v>
      </c>
      <c r="D267" s="6" t="s">
        <v>387</v>
      </c>
      <c r="E267" s="787"/>
      <c r="F267" s="7" t="s">
        <v>384</v>
      </c>
      <c r="G267" s="71">
        <v>1</v>
      </c>
      <c r="H267" s="6" t="s">
        <v>300</v>
      </c>
      <c r="I267" s="6" t="s">
        <v>289</v>
      </c>
      <c r="J267" s="6" t="s">
        <v>253</v>
      </c>
      <c r="K267" s="7">
        <v>1</v>
      </c>
      <c r="L267" s="7"/>
      <c r="M267" s="7"/>
      <c r="N267" s="7"/>
      <c r="O267" s="6"/>
      <c r="P267" s="6"/>
      <c r="Q267" s="6"/>
      <c r="R267" s="82"/>
      <c r="S267" s="82"/>
      <c r="T267" s="82"/>
      <c r="U267" s="82"/>
      <c r="V267" s="6"/>
      <c r="W267" s="6"/>
      <c r="X267" s="361"/>
      <c r="Y267" s="210"/>
      <c r="Z267" s="210"/>
      <c r="AA267" s="210"/>
      <c r="AB267" s="210"/>
      <c r="AC267" s="210"/>
      <c r="AD267" s="51" t="s">
        <v>388</v>
      </c>
      <c r="AE267" s="246" t="s">
        <v>389</v>
      </c>
      <c r="AF267" s="51" t="s">
        <v>55</v>
      </c>
      <c r="AG267" s="51" t="s">
        <v>88</v>
      </c>
      <c r="AH267" s="223" t="s">
        <v>65</v>
      </c>
      <c r="AI267" s="457" t="s">
        <v>855</v>
      </c>
    </row>
    <row r="268" spans="1:35" ht="52" customHeight="1" thickBot="1" x14ac:dyDescent="0.4">
      <c r="A268" s="4">
        <v>6.2</v>
      </c>
      <c r="B268" s="14" t="s">
        <v>390</v>
      </c>
      <c r="C268" s="4" t="s">
        <v>590</v>
      </c>
      <c r="D268" s="14" t="s">
        <v>391</v>
      </c>
      <c r="E268" s="620"/>
      <c r="F268" s="4" t="s">
        <v>384</v>
      </c>
      <c r="G268" s="5">
        <v>1</v>
      </c>
      <c r="H268" s="14" t="s">
        <v>300</v>
      </c>
      <c r="I268" s="14" t="s">
        <v>289</v>
      </c>
      <c r="J268" s="14" t="s">
        <v>253</v>
      </c>
      <c r="K268" s="4">
        <v>1</v>
      </c>
      <c r="L268" s="4"/>
      <c r="M268" s="4"/>
      <c r="N268" s="4"/>
      <c r="O268" s="14"/>
      <c r="P268" s="458"/>
      <c r="Q268" s="458"/>
      <c r="R268" s="458"/>
      <c r="S268" s="458"/>
      <c r="T268" s="14"/>
      <c r="U268" s="14"/>
      <c r="V268" s="14"/>
      <c r="W268" s="14"/>
      <c r="X268" s="359"/>
      <c r="Y268" s="200">
        <v>18000</v>
      </c>
      <c r="Z268" s="221"/>
      <c r="AA268" s="200"/>
      <c r="AB268" s="200"/>
      <c r="AC268" s="200">
        <f>SUM(X268:AA268)</f>
        <v>18000</v>
      </c>
      <c r="AD268" s="42" t="s">
        <v>330</v>
      </c>
      <c r="AE268" s="179" t="s">
        <v>392</v>
      </c>
      <c r="AF268" s="42" t="s">
        <v>55</v>
      </c>
      <c r="AG268" s="42" t="s">
        <v>88</v>
      </c>
      <c r="AH268" s="225" t="s">
        <v>88</v>
      </c>
      <c r="AI268" s="457" t="s">
        <v>855</v>
      </c>
    </row>
    <row r="269" spans="1:35" s="3" customFormat="1" ht="26.15" customHeight="1" thickBot="1" x14ac:dyDescent="0.4">
      <c r="A269" s="43">
        <v>7</v>
      </c>
      <c r="B269" s="411" t="s">
        <v>124</v>
      </c>
      <c r="C269" s="411"/>
      <c r="D269" s="412"/>
      <c r="E269" s="412"/>
      <c r="F269" s="412"/>
      <c r="G269" s="412"/>
      <c r="H269" s="412"/>
      <c r="I269" s="412"/>
      <c r="J269" s="412"/>
      <c r="K269" s="413"/>
      <c r="L269" s="412"/>
      <c r="M269" s="412"/>
      <c r="N269" s="412"/>
      <c r="O269" s="412"/>
      <c r="P269" s="412"/>
      <c r="Q269" s="412"/>
      <c r="R269" s="412"/>
      <c r="S269" s="412"/>
      <c r="T269" s="412"/>
      <c r="U269" s="412"/>
      <c r="V269" s="412"/>
      <c r="W269" s="412"/>
      <c r="X269" s="414"/>
      <c r="Y269" s="415"/>
      <c r="Z269" s="415"/>
      <c r="AA269" s="415"/>
      <c r="AB269" s="415"/>
      <c r="AC269" s="415"/>
      <c r="AD269" s="412"/>
      <c r="AE269" s="416"/>
      <c r="AF269" s="423"/>
      <c r="AG269" s="417"/>
      <c r="AH269" s="418"/>
      <c r="AI269" s="457" t="s">
        <v>855</v>
      </c>
    </row>
    <row r="270" spans="1:35" s="3" customFormat="1" ht="66.5" customHeight="1" x14ac:dyDescent="0.35">
      <c r="A270" s="8">
        <v>7.1</v>
      </c>
      <c r="B270" s="8" t="s">
        <v>255</v>
      </c>
      <c r="C270" s="505" t="s">
        <v>635</v>
      </c>
      <c r="D270" s="8" t="s">
        <v>256</v>
      </c>
      <c r="E270" s="8" t="s">
        <v>645</v>
      </c>
      <c r="F270" s="8" t="s">
        <v>257</v>
      </c>
      <c r="G270" s="159"/>
      <c r="H270" s="8" t="s">
        <v>258</v>
      </c>
      <c r="I270" s="154" t="s">
        <v>94</v>
      </c>
      <c r="J270" s="154" t="s">
        <v>259</v>
      </c>
      <c r="K270" s="154">
        <v>1</v>
      </c>
      <c r="L270" s="166"/>
      <c r="M270" s="166"/>
      <c r="N270" s="166"/>
      <c r="O270" s="166"/>
      <c r="P270" s="166"/>
      <c r="Q270" s="166"/>
      <c r="R270" s="166"/>
      <c r="S270" s="166"/>
      <c r="T270" s="166"/>
      <c r="U270" s="184" t="s">
        <v>178</v>
      </c>
      <c r="V270" s="184"/>
      <c r="W270" s="184"/>
      <c r="X270" s="271">
        <v>10000</v>
      </c>
      <c r="Y270" s="261"/>
      <c r="Z270" s="262">
        <v>5000</v>
      </c>
      <c r="AA270" s="262"/>
      <c r="AB270" s="262"/>
      <c r="AC270" s="262">
        <f t="shared" ref="AC270:AC277" si="2">SUM(X270:AA270)</f>
        <v>15000</v>
      </c>
      <c r="AD270" s="191" t="s">
        <v>260</v>
      </c>
      <c r="AE270" s="191" t="s">
        <v>211</v>
      </c>
      <c r="AF270" s="174" t="s">
        <v>78</v>
      </c>
      <c r="AG270" s="174" t="s">
        <v>65</v>
      </c>
      <c r="AH270" s="446" t="s">
        <v>66</v>
      </c>
      <c r="AI270" s="457" t="s">
        <v>855</v>
      </c>
    </row>
    <row r="271" spans="1:35" ht="62.15" customHeight="1" x14ac:dyDescent="0.35">
      <c r="A271" s="153">
        <v>7.1</v>
      </c>
      <c r="B271" s="99" t="s">
        <v>661</v>
      </c>
      <c r="C271" s="505"/>
      <c r="D271" s="8" t="s">
        <v>261</v>
      </c>
      <c r="E271" s="8" t="s">
        <v>646</v>
      </c>
      <c r="F271" s="8" t="s">
        <v>129</v>
      </c>
      <c r="G271" s="159">
        <v>1</v>
      </c>
      <c r="H271" s="8" t="s">
        <v>176</v>
      </c>
      <c r="I271" s="154" t="s">
        <v>239</v>
      </c>
      <c r="J271" s="154" t="s">
        <v>259</v>
      </c>
      <c r="K271" s="154" t="s">
        <v>85</v>
      </c>
      <c r="L271" s="8"/>
      <c r="M271" s="8"/>
      <c r="N271" s="8"/>
      <c r="O271" s="8"/>
      <c r="P271" s="8"/>
      <c r="Q271" s="8"/>
      <c r="R271" s="8"/>
      <c r="S271" s="8"/>
      <c r="T271" s="8"/>
      <c r="U271" s="166"/>
      <c r="V271" s="8"/>
      <c r="W271" s="8"/>
      <c r="X271" s="261"/>
      <c r="Y271" s="261">
        <v>30000</v>
      </c>
      <c r="Z271" s="262"/>
      <c r="AA271" s="262"/>
      <c r="AB271" s="262"/>
      <c r="AC271" s="262">
        <f t="shared" si="2"/>
        <v>30000</v>
      </c>
      <c r="AD271" s="191" t="s">
        <v>157</v>
      </c>
      <c r="AE271" s="191" t="s">
        <v>246</v>
      </c>
      <c r="AF271" s="158" t="s">
        <v>64</v>
      </c>
      <c r="AG271" s="158" t="s">
        <v>65</v>
      </c>
      <c r="AH271" s="440" t="s">
        <v>56</v>
      </c>
      <c r="AI271" s="457" t="s">
        <v>855</v>
      </c>
    </row>
    <row r="272" spans="1:35" ht="45" customHeight="1" x14ac:dyDescent="0.35">
      <c r="A272" s="8">
        <v>7.2</v>
      </c>
      <c r="B272" s="8" t="s">
        <v>262</v>
      </c>
      <c r="C272" s="505"/>
      <c r="D272" s="8" t="s">
        <v>118</v>
      </c>
      <c r="E272" s="8" t="s">
        <v>646</v>
      </c>
      <c r="F272" s="8" t="s">
        <v>129</v>
      </c>
      <c r="G272" s="159">
        <v>1</v>
      </c>
      <c r="H272" s="8" t="s">
        <v>176</v>
      </c>
      <c r="I272" s="154" t="s">
        <v>239</v>
      </c>
      <c r="J272" s="154" t="s">
        <v>259</v>
      </c>
      <c r="K272" s="154" t="s">
        <v>85</v>
      </c>
      <c r="L272" s="8"/>
      <c r="M272" s="8"/>
      <c r="N272" s="8"/>
      <c r="O272" s="8"/>
      <c r="P272" s="8"/>
      <c r="Q272" s="8"/>
      <c r="R272" s="8"/>
      <c r="S272" s="8"/>
      <c r="T272" s="8"/>
      <c r="U272" s="166"/>
      <c r="V272" s="8"/>
      <c r="W272" s="8"/>
      <c r="X272" s="261"/>
      <c r="Y272" s="261"/>
      <c r="Z272" s="262">
        <v>120000</v>
      </c>
      <c r="AA272" s="262"/>
      <c r="AB272" s="262"/>
      <c r="AC272" s="262">
        <f t="shared" si="2"/>
        <v>120000</v>
      </c>
      <c r="AD272" s="191" t="s">
        <v>157</v>
      </c>
      <c r="AE272" s="191" t="s">
        <v>263</v>
      </c>
      <c r="AF272" s="158" t="s">
        <v>64</v>
      </c>
      <c r="AG272" s="158" t="s">
        <v>65</v>
      </c>
      <c r="AH272" s="440" t="s">
        <v>56</v>
      </c>
      <c r="AI272" s="457" t="s">
        <v>855</v>
      </c>
    </row>
    <row r="273" spans="1:35" ht="50.25" customHeight="1" x14ac:dyDescent="0.35">
      <c r="A273" s="7">
        <v>7.1</v>
      </c>
      <c r="B273" s="53" t="s">
        <v>393</v>
      </c>
      <c r="C273" s="633" t="s">
        <v>591</v>
      </c>
      <c r="D273" s="10" t="s">
        <v>261</v>
      </c>
      <c r="E273" s="621" t="s">
        <v>559</v>
      </c>
      <c r="F273" s="11" t="s">
        <v>394</v>
      </c>
      <c r="G273" s="16">
        <v>1</v>
      </c>
      <c r="H273" s="10" t="s">
        <v>310</v>
      </c>
      <c r="I273" s="92" t="s">
        <v>98</v>
      </c>
      <c r="J273" s="101" t="s">
        <v>259</v>
      </c>
      <c r="K273" s="95">
        <v>1</v>
      </c>
      <c r="L273" s="11"/>
      <c r="M273" s="11"/>
      <c r="N273" s="11"/>
      <c r="O273" s="10"/>
      <c r="P273" s="461"/>
      <c r="Q273" s="461"/>
      <c r="R273" s="461"/>
      <c r="S273" s="461"/>
      <c r="T273" s="461"/>
      <c r="U273" s="10"/>
      <c r="V273" s="10"/>
      <c r="W273" s="10"/>
      <c r="X273" s="358">
        <v>55000</v>
      </c>
      <c r="Y273" s="206"/>
      <c r="Z273" s="206"/>
      <c r="AA273" s="206"/>
      <c r="AB273" s="206"/>
      <c r="AC273" s="206">
        <f t="shared" si="2"/>
        <v>55000</v>
      </c>
      <c r="AD273" s="86" t="s">
        <v>312</v>
      </c>
      <c r="AE273" s="240" t="s">
        <v>354</v>
      </c>
      <c r="AF273" s="229" t="s">
        <v>303</v>
      </c>
      <c r="AG273" s="229" t="s">
        <v>88</v>
      </c>
      <c r="AH273" s="444" t="s">
        <v>66</v>
      </c>
      <c r="AI273" s="457" t="s">
        <v>855</v>
      </c>
    </row>
    <row r="274" spans="1:35" ht="36.65" customHeight="1" x14ac:dyDescent="0.35">
      <c r="A274" s="7">
        <v>7.2</v>
      </c>
      <c r="B274" s="109" t="s">
        <v>395</v>
      </c>
      <c r="C274" s="633"/>
      <c r="D274" s="6" t="s">
        <v>261</v>
      </c>
      <c r="E274" s="621"/>
      <c r="F274" s="11" t="s">
        <v>394</v>
      </c>
      <c r="G274" s="71">
        <v>3</v>
      </c>
      <c r="H274" s="6" t="s">
        <v>396</v>
      </c>
      <c r="I274" s="93" t="s">
        <v>98</v>
      </c>
      <c r="J274" s="91" t="s">
        <v>259</v>
      </c>
      <c r="K274" s="96">
        <v>1</v>
      </c>
      <c r="L274" s="7"/>
      <c r="M274" s="460"/>
      <c r="N274" s="460"/>
      <c r="O274" s="460"/>
      <c r="P274" s="460"/>
      <c r="Q274" s="460"/>
      <c r="R274" s="460"/>
      <c r="S274" s="460"/>
      <c r="T274" s="82"/>
      <c r="U274" s="82"/>
      <c r="V274" s="82"/>
      <c r="W274" s="82"/>
      <c r="X274" s="361"/>
      <c r="Y274" s="203">
        <v>60000</v>
      </c>
      <c r="Z274" s="203"/>
      <c r="AA274" s="203"/>
      <c r="AB274" s="203"/>
      <c r="AC274" s="203">
        <f t="shared" si="2"/>
        <v>60000</v>
      </c>
      <c r="AD274" s="115" t="s">
        <v>397</v>
      </c>
      <c r="AE274" s="179" t="s">
        <v>398</v>
      </c>
      <c r="AF274" s="51" t="s">
        <v>303</v>
      </c>
      <c r="AG274" s="51" t="s">
        <v>88</v>
      </c>
      <c r="AH274" s="223" t="s">
        <v>66</v>
      </c>
      <c r="AI274" s="457" t="s">
        <v>855</v>
      </c>
    </row>
    <row r="275" spans="1:35" ht="53.15" customHeight="1" x14ac:dyDescent="0.35">
      <c r="A275" s="7">
        <v>7.3</v>
      </c>
      <c r="B275" s="109" t="s">
        <v>399</v>
      </c>
      <c r="C275" s="633"/>
      <c r="D275" s="6" t="s">
        <v>261</v>
      </c>
      <c r="E275" s="621"/>
      <c r="F275" s="11" t="s">
        <v>394</v>
      </c>
      <c r="G275" s="71">
        <v>1</v>
      </c>
      <c r="H275" s="436" t="s">
        <v>310</v>
      </c>
      <c r="I275" s="93" t="s">
        <v>98</v>
      </c>
      <c r="J275" s="91" t="s">
        <v>259</v>
      </c>
      <c r="K275" s="96">
        <v>1</v>
      </c>
      <c r="L275" s="7"/>
      <c r="M275" s="460"/>
      <c r="N275" s="460"/>
      <c r="O275" s="460"/>
      <c r="P275" s="460"/>
      <c r="Q275" s="460"/>
      <c r="R275" s="460"/>
      <c r="S275" s="460"/>
      <c r="T275" s="460"/>
      <c r="U275" s="460"/>
      <c r="V275" s="460"/>
      <c r="W275" s="460"/>
      <c r="X275" s="361"/>
      <c r="Y275" s="203"/>
      <c r="Z275" s="203">
        <v>70000</v>
      </c>
      <c r="AA275" s="203"/>
      <c r="AB275" s="203"/>
      <c r="AC275" s="203">
        <f t="shared" si="2"/>
        <v>70000</v>
      </c>
      <c r="AD275" s="115" t="s">
        <v>312</v>
      </c>
      <c r="AE275" s="247" t="s">
        <v>400</v>
      </c>
      <c r="AF275" s="245" t="s">
        <v>303</v>
      </c>
      <c r="AG275" s="51" t="s">
        <v>88</v>
      </c>
      <c r="AH275" s="223" t="s">
        <v>66</v>
      </c>
      <c r="AI275" s="457" t="s">
        <v>855</v>
      </c>
    </row>
    <row r="276" spans="1:35" ht="68.150000000000006" customHeight="1" x14ac:dyDescent="0.35">
      <c r="A276" s="7">
        <v>7.4</v>
      </c>
      <c r="B276" s="109" t="s">
        <v>401</v>
      </c>
      <c r="C276" s="633"/>
      <c r="D276" s="6" t="s">
        <v>261</v>
      </c>
      <c r="E276" s="621"/>
      <c r="F276" s="11" t="s">
        <v>394</v>
      </c>
      <c r="G276" s="71">
        <v>1</v>
      </c>
      <c r="H276" s="6" t="s">
        <v>402</v>
      </c>
      <c r="I276" s="93" t="s">
        <v>98</v>
      </c>
      <c r="J276" s="91" t="s">
        <v>259</v>
      </c>
      <c r="K276" s="96">
        <v>1</v>
      </c>
      <c r="L276" s="7"/>
      <c r="M276" s="7"/>
      <c r="N276" s="460"/>
      <c r="O276" s="460"/>
      <c r="P276" s="460"/>
      <c r="Q276" s="460"/>
      <c r="R276" s="460"/>
      <c r="S276" s="460"/>
      <c r="T276" s="460"/>
      <c r="U276" s="460"/>
      <c r="V276" s="460"/>
      <c r="W276" s="460"/>
      <c r="X276" s="361">
        <v>55000</v>
      </c>
      <c r="Y276" s="203"/>
      <c r="Z276" s="203"/>
      <c r="AA276" s="203"/>
      <c r="AB276" s="203"/>
      <c r="AC276" s="203">
        <f t="shared" si="2"/>
        <v>55000</v>
      </c>
      <c r="AD276" s="115" t="s">
        <v>312</v>
      </c>
      <c r="AE276" s="247" t="s">
        <v>403</v>
      </c>
      <c r="AF276" s="51" t="s">
        <v>303</v>
      </c>
      <c r="AG276" s="51" t="s">
        <v>88</v>
      </c>
      <c r="AH276" s="223" t="s">
        <v>308</v>
      </c>
      <c r="AI276" s="457" t="s">
        <v>855</v>
      </c>
    </row>
    <row r="277" spans="1:35" ht="47.25" customHeight="1" x14ac:dyDescent="0.35">
      <c r="A277" s="7">
        <v>7.5</v>
      </c>
      <c r="B277" s="109" t="s">
        <v>404</v>
      </c>
      <c r="C277" s="633"/>
      <c r="D277" s="6" t="s">
        <v>118</v>
      </c>
      <c r="E277" s="623"/>
      <c r="F277" s="11" t="s">
        <v>394</v>
      </c>
      <c r="G277" s="71">
        <v>1</v>
      </c>
      <c r="H277" s="6" t="s">
        <v>405</v>
      </c>
      <c r="I277" s="93" t="s">
        <v>98</v>
      </c>
      <c r="J277" s="91" t="s">
        <v>259</v>
      </c>
      <c r="K277" s="96">
        <v>1</v>
      </c>
      <c r="L277" s="7"/>
      <c r="M277" s="7"/>
      <c r="N277" s="7"/>
      <c r="O277" s="82"/>
      <c r="P277" s="82"/>
      <c r="Q277" s="82"/>
      <c r="R277" s="82"/>
      <c r="S277" s="82"/>
      <c r="T277" s="82"/>
      <c r="U277" s="82"/>
      <c r="V277" s="82"/>
      <c r="W277" s="82"/>
      <c r="X277" s="361">
        <v>35000</v>
      </c>
      <c r="Y277" s="203">
        <v>25000</v>
      </c>
      <c r="Z277" s="203"/>
      <c r="AA277" s="203"/>
      <c r="AB277" s="203"/>
      <c r="AC277" s="203">
        <f t="shared" si="2"/>
        <v>60000</v>
      </c>
      <c r="AD277" s="115" t="s">
        <v>406</v>
      </c>
      <c r="AE277" s="179" t="s">
        <v>407</v>
      </c>
      <c r="AF277" s="51" t="s">
        <v>303</v>
      </c>
      <c r="AG277" s="51" t="s">
        <v>88</v>
      </c>
      <c r="AH277" s="223" t="s">
        <v>308</v>
      </c>
      <c r="AI277" s="457" t="s">
        <v>855</v>
      </c>
    </row>
    <row r="278" spans="1:35" ht="36.75" customHeight="1" thickBot="1" x14ac:dyDescent="0.4">
      <c r="A278" s="4">
        <v>7.1</v>
      </c>
      <c r="B278" s="106" t="s">
        <v>408</v>
      </c>
      <c r="C278" s="652"/>
      <c r="D278" s="14" t="s">
        <v>118</v>
      </c>
      <c r="E278" s="149" t="s">
        <v>560</v>
      </c>
      <c r="F278" s="22" t="s">
        <v>394</v>
      </c>
      <c r="G278" s="5">
        <v>1</v>
      </c>
      <c r="H278" s="437" t="s">
        <v>409</v>
      </c>
      <c r="I278" s="94" t="s">
        <v>290</v>
      </c>
      <c r="J278" s="98" t="s">
        <v>259</v>
      </c>
      <c r="K278" s="97">
        <v>1</v>
      </c>
      <c r="L278" s="4"/>
      <c r="M278" s="4"/>
      <c r="N278" s="4"/>
      <c r="O278" s="14"/>
      <c r="P278" s="14"/>
      <c r="Q278" s="14"/>
      <c r="R278" s="14"/>
      <c r="S278" s="14"/>
      <c r="T278" s="14"/>
      <c r="U278" s="14"/>
      <c r="V278" s="14"/>
      <c r="W278" s="14"/>
      <c r="X278" s="359"/>
      <c r="Y278" s="200"/>
      <c r="Z278" s="200"/>
      <c r="AA278" s="200"/>
      <c r="AB278" s="200"/>
      <c r="AC278" s="200"/>
      <c r="AD278" s="225" t="s">
        <v>410</v>
      </c>
      <c r="AE278" s="248" t="s">
        <v>360</v>
      </c>
      <c r="AF278" s="249" t="s">
        <v>55</v>
      </c>
      <c r="AG278" s="42" t="s">
        <v>88</v>
      </c>
      <c r="AH278" s="225" t="s">
        <v>88</v>
      </c>
      <c r="AI278" s="457" t="s">
        <v>855</v>
      </c>
    </row>
    <row r="279" spans="1:35" s="3" customFormat="1" ht="38.15" customHeight="1" thickBot="1" x14ac:dyDescent="0.4">
      <c r="A279" s="43">
        <v>8</v>
      </c>
      <c r="B279" s="50" t="s">
        <v>125</v>
      </c>
      <c r="C279" s="50"/>
      <c r="D279" s="58"/>
      <c r="E279" s="58"/>
      <c r="F279" s="58"/>
      <c r="G279" s="58"/>
      <c r="H279" s="58"/>
      <c r="I279" s="58"/>
      <c r="J279" s="58"/>
      <c r="K279" s="167"/>
      <c r="L279" s="58"/>
      <c r="M279" s="58"/>
      <c r="N279" s="58"/>
      <c r="O279" s="58"/>
      <c r="P279" s="58"/>
      <c r="Q279" s="58"/>
      <c r="R279" s="58"/>
      <c r="S279" s="58"/>
      <c r="T279" s="58"/>
      <c r="U279" s="58"/>
      <c r="V279" s="58"/>
      <c r="W279" s="58"/>
      <c r="X279" s="268"/>
      <c r="Y279" s="331"/>
      <c r="Z279" s="331"/>
      <c r="AA279" s="331"/>
      <c r="AB279" s="331"/>
      <c r="AC279" s="331"/>
      <c r="AD279" s="58"/>
      <c r="AE279" s="168"/>
      <c r="AF279" s="394"/>
      <c r="AG279" s="395"/>
      <c r="AH279" s="448"/>
      <c r="AI279" s="457" t="s">
        <v>855</v>
      </c>
    </row>
    <row r="280" spans="1:35" ht="76.5" customHeight="1" x14ac:dyDescent="0.35">
      <c r="A280" s="8">
        <v>8.1</v>
      </c>
      <c r="B280" s="99" t="s">
        <v>662</v>
      </c>
      <c r="C280" s="99" t="s">
        <v>636</v>
      </c>
      <c r="D280" s="8" t="s">
        <v>118</v>
      </c>
      <c r="E280" s="8" t="s">
        <v>646</v>
      </c>
      <c r="F280" s="8" t="s">
        <v>264</v>
      </c>
      <c r="G280" s="159">
        <v>1</v>
      </c>
      <c r="H280" s="8" t="s">
        <v>176</v>
      </c>
      <c r="I280" s="154" t="s">
        <v>239</v>
      </c>
      <c r="J280" s="154" t="s">
        <v>265</v>
      </c>
      <c r="K280" s="154" t="s">
        <v>85</v>
      </c>
      <c r="L280" s="8"/>
      <c r="M280" s="8"/>
      <c r="N280" s="8"/>
      <c r="O280" s="8"/>
      <c r="P280" s="8"/>
      <c r="Q280" s="8"/>
      <c r="R280" s="8"/>
      <c r="S280" s="8"/>
      <c r="T280" s="166"/>
      <c r="U280" s="8"/>
      <c r="V280" s="8"/>
      <c r="W280" s="8"/>
      <c r="X280" s="261"/>
      <c r="Y280" s="261">
        <v>150000</v>
      </c>
      <c r="Z280" s="262"/>
      <c r="AA280" s="262"/>
      <c r="AB280" s="266"/>
      <c r="AC280" s="266">
        <f>SUM(X280:AA280)</f>
        <v>150000</v>
      </c>
      <c r="AD280" s="293" t="s">
        <v>266</v>
      </c>
      <c r="AE280" s="190" t="s">
        <v>267</v>
      </c>
      <c r="AF280" s="158" t="s">
        <v>64</v>
      </c>
      <c r="AG280" s="158" t="s">
        <v>65</v>
      </c>
      <c r="AH280" s="440"/>
      <c r="AI280" s="457" t="s">
        <v>855</v>
      </c>
    </row>
    <row r="281" spans="1:35" ht="65" customHeight="1" x14ac:dyDescent="0.35">
      <c r="A281" s="161">
        <v>8.1999999999999993</v>
      </c>
      <c r="B281" s="161" t="s">
        <v>268</v>
      </c>
      <c r="C281" s="161" t="s">
        <v>637</v>
      </c>
      <c r="D281" s="161" t="s">
        <v>118</v>
      </c>
      <c r="E281" s="161" t="s">
        <v>646</v>
      </c>
      <c r="F281" s="161" t="s">
        <v>269</v>
      </c>
      <c r="G281" s="162">
        <v>5</v>
      </c>
      <c r="H281" s="161" t="s">
        <v>176</v>
      </c>
      <c r="I281" s="163" t="s">
        <v>239</v>
      </c>
      <c r="J281" s="163" t="s">
        <v>265</v>
      </c>
      <c r="K281" s="163" t="s">
        <v>85</v>
      </c>
      <c r="L281" s="161"/>
      <c r="M281" s="161"/>
      <c r="N281" s="161"/>
      <c r="O281" s="161"/>
      <c r="P281" s="161"/>
      <c r="Q281" s="161"/>
      <c r="R281" s="161"/>
      <c r="S281" s="161"/>
      <c r="T281" s="164"/>
      <c r="U281" s="161"/>
      <c r="V281" s="161"/>
      <c r="W281" s="161"/>
      <c r="X281" s="256"/>
      <c r="Y281" s="256"/>
      <c r="Z281" s="257"/>
      <c r="AA281" s="257"/>
      <c r="AB281" s="267"/>
      <c r="AC281" s="267"/>
      <c r="AD281" s="294" t="s">
        <v>157</v>
      </c>
      <c r="AE281" s="180" t="s">
        <v>267</v>
      </c>
      <c r="AF281" s="165" t="s">
        <v>64</v>
      </c>
      <c r="AG281" s="165" t="s">
        <v>65</v>
      </c>
      <c r="AH281" s="441" t="s">
        <v>88</v>
      </c>
      <c r="AI281" s="457" t="s">
        <v>855</v>
      </c>
    </row>
    <row r="282" spans="1:35" ht="36" customHeight="1" x14ac:dyDescent="0.35">
      <c r="A282" s="7">
        <v>8.1</v>
      </c>
      <c r="B282" s="36" t="s">
        <v>411</v>
      </c>
      <c r="C282" s="802" t="s">
        <v>592</v>
      </c>
      <c r="D282" s="6" t="s">
        <v>261</v>
      </c>
      <c r="E282" s="129" t="s">
        <v>559</v>
      </c>
      <c r="F282" s="7" t="s">
        <v>412</v>
      </c>
      <c r="G282" s="71">
        <v>1</v>
      </c>
      <c r="H282" s="6" t="s">
        <v>300</v>
      </c>
      <c r="I282" s="49" t="s">
        <v>98</v>
      </c>
      <c r="J282" s="52" t="s">
        <v>265</v>
      </c>
      <c r="K282" s="7"/>
      <c r="L282" s="7"/>
      <c r="M282" s="7"/>
      <c r="N282" s="7"/>
      <c r="O282" s="6"/>
      <c r="P282" s="6"/>
      <c r="Q282" s="6"/>
      <c r="R282" s="6"/>
      <c r="S282" s="82"/>
      <c r="T282" s="82"/>
      <c r="U282" s="6"/>
      <c r="V282" s="6"/>
      <c r="W282" s="6"/>
      <c r="X282" s="361">
        <v>25000</v>
      </c>
      <c r="Y282" s="203"/>
      <c r="Z282" s="203"/>
      <c r="AA282" s="203"/>
      <c r="AB282" s="203"/>
      <c r="AC282" s="203">
        <f>SUM(X282:AA282)</f>
        <v>25000</v>
      </c>
      <c r="AD282" s="115" t="s">
        <v>413</v>
      </c>
      <c r="AE282" s="246" t="s">
        <v>414</v>
      </c>
      <c r="AF282" s="51" t="s">
        <v>303</v>
      </c>
      <c r="AG282" s="51" t="s">
        <v>88</v>
      </c>
      <c r="AH282" s="223" t="s">
        <v>65</v>
      </c>
      <c r="AI282" s="457" t="s">
        <v>855</v>
      </c>
    </row>
    <row r="283" spans="1:35" ht="27" customHeight="1" x14ac:dyDescent="0.35">
      <c r="A283" s="7">
        <v>8.1999999999999993</v>
      </c>
      <c r="B283" s="36" t="s">
        <v>415</v>
      </c>
      <c r="C283" s="802"/>
      <c r="D283" s="6" t="s">
        <v>261</v>
      </c>
      <c r="E283" s="129" t="s">
        <v>560</v>
      </c>
      <c r="F283" s="7" t="s">
        <v>412</v>
      </c>
      <c r="G283" s="71">
        <v>1</v>
      </c>
      <c r="H283" s="6" t="s">
        <v>300</v>
      </c>
      <c r="I283" s="49" t="s">
        <v>98</v>
      </c>
      <c r="J283" s="52" t="s">
        <v>265</v>
      </c>
      <c r="K283" s="7">
        <v>1</v>
      </c>
      <c r="L283" s="7"/>
      <c r="M283" s="7"/>
      <c r="N283" s="7"/>
      <c r="O283" s="6"/>
      <c r="P283" s="6"/>
      <c r="Q283" s="6"/>
      <c r="R283" s="6"/>
      <c r="S283" s="6"/>
      <c r="T283" s="82"/>
      <c r="U283" s="82"/>
      <c r="V283" s="82"/>
      <c r="W283" s="6"/>
      <c r="X283" s="361">
        <v>25000</v>
      </c>
      <c r="Y283" s="203"/>
      <c r="Z283" s="203"/>
      <c r="AA283" s="203"/>
      <c r="AB283" s="203"/>
      <c r="AC283" s="203">
        <f>SUM(X283:AA283)</f>
        <v>25000</v>
      </c>
      <c r="AD283" s="115" t="s">
        <v>413</v>
      </c>
      <c r="AE283" s="246" t="s">
        <v>414</v>
      </c>
      <c r="AF283" s="51" t="s">
        <v>303</v>
      </c>
      <c r="AG283" s="51" t="s">
        <v>88</v>
      </c>
      <c r="AH283" s="223" t="s">
        <v>416</v>
      </c>
      <c r="AI283" s="457" t="s">
        <v>855</v>
      </c>
    </row>
    <row r="284" spans="1:35" ht="28.5" customHeight="1" x14ac:dyDescent="0.35">
      <c r="A284" s="7">
        <v>8.3000000000000007</v>
      </c>
      <c r="B284" s="36" t="s">
        <v>417</v>
      </c>
      <c r="C284" s="802"/>
      <c r="D284" s="6" t="s">
        <v>261</v>
      </c>
      <c r="E284" s="787" t="s">
        <v>559</v>
      </c>
      <c r="F284" s="7" t="s">
        <v>412</v>
      </c>
      <c r="G284" s="71">
        <v>1</v>
      </c>
      <c r="H284" s="435" t="s">
        <v>300</v>
      </c>
      <c r="I284" s="49" t="s">
        <v>98</v>
      </c>
      <c r="J284" s="52" t="s">
        <v>265</v>
      </c>
      <c r="K284" s="7">
        <v>1</v>
      </c>
      <c r="L284" s="7"/>
      <c r="M284" s="7"/>
      <c r="N284" s="7"/>
      <c r="O284" s="6"/>
      <c r="P284" s="6"/>
      <c r="Q284" s="6"/>
      <c r="R284" s="6"/>
      <c r="S284" s="6"/>
      <c r="T284" s="82"/>
      <c r="U284" s="82"/>
      <c r="V284" s="6"/>
      <c r="W284" s="6"/>
      <c r="X284" s="361">
        <v>25000</v>
      </c>
      <c r="Y284" s="203"/>
      <c r="Z284" s="203"/>
      <c r="AA284" s="203"/>
      <c r="AB284" s="203"/>
      <c r="AC284" s="203">
        <f>SUM(X284:AA284)</f>
        <v>25000</v>
      </c>
      <c r="AD284" s="115" t="s">
        <v>344</v>
      </c>
      <c r="AE284" s="246" t="s">
        <v>414</v>
      </c>
      <c r="AF284" s="51" t="s">
        <v>303</v>
      </c>
      <c r="AG284" s="51" t="s">
        <v>88</v>
      </c>
      <c r="AH284" s="223" t="s">
        <v>379</v>
      </c>
      <c r="AI284" s="457" t="s">
        <v>855</v>
      </c>
    </row>
    <row r="285" spans="1:35" ht="40" customHeight="1" x14ac:dyDescent="0.35">
      <c r="A285" s="7">
        <v>8.4</v>
      </c>
      <c r="B285" s="36" t="s">
        <v>418</v>
      </c>
      <c r="C285" s="802"/>
      <c r="D285" s="6" t="s">
        <v>261</v>
      </c>
      <c r="E285" s="787"/>
      <c r="F285" s="7" t="s">
        <v>412</v>
      </c>
      <c r="G285" s="71">
        <v>1</v>
      </c>
      <c r="H285" s="6" t="s">
        <v>300</v>
      </c>
      <c r="I285" s="49" t="s">
        <v>98</v>
      </c>
      <c r="J285" s="52" t="s">
        <v>265</v>
      </c>
      <c r="K285" s="7">
        <v>1</v>
      </c>
      <c r="L285" s="7"/>
      <c r="M285" s="7"/>
      <c r="N285" s="7"/>
      <c r="O285" s="6"/>
      <c r="P285" s="6"/>
      <c r="Q285" s="6"/>
      <c r="R285" s="6"/>
      <c r="S285" s="6"/>
      <c r="T285" s="82"/>
      <c r="U285" s="82"/>
      <c r="V285" s="6"/>
      <c r="W285" s="6"/>
      <c r="X285" s="361">
        <v>25000</v>
      </c>
      <c r="Y285" s="203"/>
      <c r="Z285" s="203"/>
      <c r="AA285" s="203"/>
      <c r="AB285" s="203"/>
      <c r="AC285" s="203">
        <f>SUM(X285:AA285)</f>
        <v>25000</v>
      </c>
      <c r="AD285" s="115" t="s">
        <v>419</v>
      </c>
      <c r="AE285" s="246" t="s">
        <v>414</v>
      </c>
      <c r="AF285" s="51" t="s">
        <v>303</v>
      </c>
      <c r="AG285" s="51" t="s">
        <v>88</v>
      </c>
      <c r="AH285" s="223" t="s">
        <v>66</v>
      </c>
      <c r="AI285" s="457" t="s">
        <v>855</v>
      </c>
    </row>
    <row r="286" spans="1:35" ht="29.15" customHeight="1" x14ac:dyDescent="0.3">
      <c r="A286" s="7">
        <v>8.1</v>
      </c>
      <c r="B286" s="422" t="s">
        <v>420</v>
      </c>
      <c r="C286" s="802"/>
      <c r="D286" s="6" t="s">
        <v>421</v>
      </c>
      <c r="E286" s="787" t="s">
        <v>560</v>
      </c>
      <c r="F286" s="7" t="s">
        <v>412</v>
      </c>
      <c r="G286" s="71">
        <v>1</v>
      </c>
      <c r="H286" s="6" t="s">
        <v>300</v>
      </c>
      <c r="I286" s="6" t="s">
        <v>74</v>
      </c>
      <c r="J286" s="52" t="s">
        <v>265</v>
      </c>
      <c r="K286" s="7">
        <v>1</v>
      </c>
      <c r="L286" s="460"/>
      <c r="M286" s="460"/>
      <c r="N286" s="460"/>
      <c r="O286" s="82"/>
      <c r="P286" s="82"/>
      <c r="Q286" s="82"/>
      <c r="R286" s="82"/>
      <c r="S286" s="82"/>
      <c r="T286" s="82"/>
      <c r="U286" s="82"/>
      <c r="V286" s="82"/>
      <c r="W286" s="82"/>
      <c r="X286" s="361"/>
      <c r="Y286" s="210"/>
      <c r="Z286" s="203"/>
      <c r="AA286" s="203"/>
      <c r="AB286" s="203"/>
      <c r="AC286" s="203"/>
      <c r="AD286" s="51" t="s">
        <v>422</v>
      </c>
      <c r="AE286" s="246" t="s">
        <v>423</v>
      </c>
      <c r="AF286" s="51" t="s">
        <v>55</v>
      </c>
      <c r="AG286" s="51" t="s">
        <v>88</v>
      </c>
      <c r="AH286" s="223" t="s">
        <v>322</v>
      </c>
      <c r="AI286" s="457" t="s">
        <v>857</v>
      </c>
    </row>
    <row r="287" spans="1:35" ht="43.5" customHeight="1" x14ac:dyDescent="0.35">
      <c r="A287" s="7">
        <v>8.1999999999999993</v>
      </c>
      <c r="B287" s="36" t="s">
        <v>424</v>
      </c>
      <c r="C287" s="802"/>
      <c r="D287" s="6" t="s">
        <v>118</v>
      </c>
      <c r="E287" s="787"/>
      <c r="F287" s="7" t="s">
        <v>412</v>
      </c>
      <c r="G287" s="71">
        <v>1</v>
      </c>
      <c r="H287" s="435" t="s">
        <v>337</v>
      </c>
      <c r="I287" s="6" t="s">
        <v>74</v>
      </c>
      <c r="J287" s="52" t="s">
        <v>265</v>
      </c>
      <c r="K287" s="7">
        <v>1</v>
      </c>
      <c r="L287" s="7"/>
      <c r="M287" s="7"/>
      <c r="N287" s="7"/>
      <c r="O287" s="6"/>
      <c r="P287" s="6"/>
      <c r="Q287" s="6"/>
      <c r="R287" s="6"/>
      <c r="S287" s="82"/>
      <c r="T287" s="82"/>
      <c r="U287" s="82"/>
      <c r="V287" s="82"/>
      <c r="W287" s="82"/>
      <c r="X287" s="361"/>
      <c r="Y287" s="210"/>
      <c r="Z287" s="203"/>
      <c r="AA287" s="203"/>
      <c r="AB287" s="203"/>
      <c r="AC287" s="203"/>
      <c r="AD287" s="51" t="s">
        <v>425</v>
      </c>
      <c r="AE287" s="250" t="s">
        <v>426</v>
      </c>
      <c r="AF287" s="51" t="s">
        <v>55</v>
      </c>
      <c r="AG287" s="51" t="s">
        <v>88</v>
      </c>
      <c r="AH287" s="223" t="s">
        <v>66</v>
      </c>
      <c r="AI287" s="457" t="s">
        <v>855</v>
      </c>
    </row>
    <row r="288" spans="1:35" ht="38" customHeight="1" x14ac:dyDescent="0.35">
      <c r="A288" s="7">
        <v>8.3000000000000007</v>
      </c>
      <c r="B288" s="36" t="s">
        <v>427</v>
      </c>
      <c r="C288" s="802"/>
      <c r="D288" s="6" t="s">
        <v>118</v>
      </c>
      <c r="E288" s="787"/>
      <c r="F288" s="7" t="s">
        <v>412</v>
      </c>
      <c r="G288" s="71">
        <v>1</v>
      </c>
      <c r="H288" s="6" t="s">
        <v>300</v>
      </c>
      <c r="I288" s="6" t="s">
        <v>74</v>
      </c>
      <c r="J288" s="52" t="s">
        <v>265</v>
      </c>
      <c r="K288" s="7">
        <v>1</v>
      </c>
      <c r="L288" s="7"/>
      <c r="M288" s="7"/>
      <c r="N288" s="7"/>
      <c r="O288" s="6"/>
      <c r="P288" s="6"/>
      <c r="Q288" s="6"/>
      <c r="R288" s="6"/>
      <c r="S288" s="82"/>
      <c r="T288" s="82"/>
      <c r="U288" s="82"/>
      <c r="V288" s="82"/>
      <c r="W288" s="82"/>
      <c r="X288" s="361"/>
      <c r="Y288" s="210"/>
      <c r="Z288" s="203"/>
      <c r="AA288" s="203"/>
      <c r="AB288" s="203"/>
      <c r="AC288" s="203"/>
      <c r="AD288" s="51" t="s">
        <v>425</v>
      </c>
      <c r="AE288" s="246" t="s">
        <v>426</v>
      </c>
      <c r="AF288" s="51" t="s">
        <v>55</v>
      </c>
      <c r="AG288" s="51" t="s">
        <v>88</v>
      </c>
      <c r="AH288" s="223" t="s">
        <v>66</v>
      </c>
      <c r="AI288" s="457" t="s">
        <v>855</v>
      </c>
    </row>
    <row r="289" spans="1:35" ht="46" customHeight="1" thickBot="1" x14ac:dyDescent="0.4">
      <c r="A289" s="4">
        <v>8.4</v>
      </c>
      <c r="B289" s="35" t="s">
        <v>428</v>
      </c>
      <c r="C289" s="638"/>
      <c r="D289" s="14" t="s">
        <v>118</v>
      </c>
      <c r="E289" s="620"/>
      <c r="F289" s="4" t="s">
        <v>412</v>
      </c>
      <c r="G289" s="5">
        <v>1</v>
      </c>
      <c r="H289" s="14" t="s">
        <v>300</v>
      </c>
      <c r="I289" s="14" t="s">
        <v>74</v>
      </c>
      <c r="J289" s="399" t="s">
        <v>265</v>
      </c>
      <c r="K289" s="4">
        <v>1</v>
      </c>
      <c r="L289" s="4"/>
      <c r="M289" s="4"/>
      <c r="N289" s="4"/>
      <c r="O289" s="14"/>
      <c r="P289" s="14"/>
      <c r="Q289" s="14"/>
      <c r="R289" s="14"/>
      <c r="S289" s="14"/>
      <c r="T289" s="458"/>
      <c r="U289" s="458"/>
      <c r="V289" s="458"/>
      <c r="W289" s="458"/>
      <c r="X289" s="359"/>
      <c r="Y289" s="200"/>
      <c r="Z289" s="204"/>
      <c r="AA289" s="204"/>
      <c r="AB289" s="204"/>
      <c r="AC289" s="204"/>
      <c r="AD289" s="42" t="s">
        <v>429</v>
      </c>
      <c r="AE289" s="179" t="s">
        <v>426</v>
      </c>
      <c r="AF289" s="42" t="s">
        <v>55</v>
      </c>
      <c r="AG289" s="42" t="s">
        <v>88</v>
      </c>
      <c r="AH289" s="225" t="s">
        <v>66</v>
      </c>
      <c r="AI289" s="457" t="s">
        <v>855</v>
      </c>
    </row>
    <row r="290" spans="1:35" s="3" customFormat="1" ht="38.15" customHeight="1" thickBot="1" x14ac:dyDescent="0.4">
      <c r="A290" s="43">
        <v>9</v>
      </c>
      <c r="B290" s="50" t="s">
        <v>126</v>
      </c>
      <c r="C290" s="50"/>
      <c r="D290" s="58"/>
      <c r="E290" s="58"/>
      <c r="F290" s="58"/>
      <c r="G290" s="58"/>
      <c r="H290" s="58"/>
      <c r="I290" s="58"/>
      <c r="J290" s="58"/>
      <c r="K290" s="167"/>
      <c r="L290" s="58"/>
      <c r="M290" s="58"/>
      <c r="N290" s="58"/>
      <c r="O290" s="58"/>
      <c r="P290" s="58"/>
      <c r="Q290" s="58"/>
      <c r="R290" s="58"/>
      <c r="S290" s="58"/>
      <c r="T290" s="58"/>
      <c r="U290" s="58"/>
      <c r="V290" s="58"/>
      <c r="W290" s="58"/>
      <c r="X290" s="268"/>
      <c r="Y290" s="331"/>
      <c r="Z290" s="331"/>
      <c r="AA290" s="331"/>
      <c r="AB290" s="331"/>
      <c r="AC290" s="331"/>
      <c r="AD290" s="58"/>
      <c r="AE290" s="168"/>
      <c r="AF290" s="394"/>
      <c r="AG290" s="395"/>
      <c r="AH290" s="448"/>
      <c r="AI290" s="457" t="s">
        <v>855</v>
      </c>
    </row>
    <row r="291" spans="1:35" s="3" customFormat="1" ht="68" customHeight="1" x14ac:dyDescent="0.35">
      <c r="A291" s="8">
        <v>9.1</v>
      </c>
      <c r="B291" s="8" t="s">
        <v>663</v>
      </c>
      <c r="C291" s="8" t="s">
        <v>640</v>
      </c>
      <c r="D291" s="8" t="s">
        <v>118</v>
      </c>
      <c r="E291" s="8" t="s">
        <v>645</v>
      </c>
      <c r="F291" s="8" t="s">
        <v>129</v>
      </c>
      <c r="G291" s="8"/>
      <c r="H291" s="8" t="s">
        <v>270</v>
      </c>
      <c r="I291" s="154" t="s">
        <v>94</v>
      </c>
      <c r="J291" s="155" t="s">
        <v>131</v>
      </c>
      <c r="K291" s="154">
        <v>1</v>
      </c>
      <c r="L291" s="8"/>
      <c r="M291" s="8"/>
      <c r="N291" s="8"/>
      <c r="O291" s="8"/>
      <c r="P291" s="8"/>
      <c r="Q291" s="166" t="s">
        <v>178</v>
      </c>
      <c r="R291" s="8"/>
      <c r="S291" s="8"/>
      <c r="T291" s="8"/>
      <c r="U291" s="8"/>
      <c r="V291" s="8"/>
      <c r="W291" s="8"/>
      <c r="X291" s="261"/>
      <c r="Y291" s="261"/>
      <c r="Z291" s="262"/>
      <c r="AA291" s="262">
        <v>2500</v>
      </c>
      <c r="AB291" s="262"/>
      <c r="AC291" s="262">
        <f>SUM(X291:AA291)</f>
        <v>2500</v>
      </c>
      <c r="AD291" s="293" t="s">
        <v>226</v>
      </c>
      <c r="AE291" s="190" t="s">
        <v>271</v>
      </c>
      <c r="AF291" s="174" t="s">
        <v>78</v>
      </c>
      <c r="AG291" s="174" t="s">
        <v>65</v>
      </c>
      <c r="AH291" s="446" t="s">
        <v>56</v>
      </c>
      <c r="AI291" s="457" t="s">
        <v>855</v>
      </c>
    </row>
    <row r="292" spans="1:35" ht="67.5" customHeight="1" x14ac:dyDescent="0.35">
      <c r="A292" s="153">
        <v>9.1</v>
      </c>
      <c r="B292" s="153" t="s">
        <v>664</v>
      </c>
      <c r="C292" s="153" t="s">
        <v>639</v>
      </c>
      <c r="D292" s="153" t="s">
        <v>118</v>
      </c>
      <c r="E292" s="153" t="s">
        <v>646</v>
      </c>
      <c r="F292" s="153" t="s">
        <v>129</v>
      </c>
      <c r="G292" s="156">
        <v>1</v>
      </c>
      <c r="H292" s="153" t="s">
        <v>176</v>
      </c>
      <c r="I292" s="155" t="s">
        <v>239</v>
      </c>
      <c r="J292" s="155" t="s">
        <v>131</v>
      </c>
      <c r="K292" s="155" t="s">
        <v>85</v>
      </c>
      <c r="L292" s="153"/>
      <c r="M292" s="153"/>
      <c r="N292" s="153"/>
      <c r="O292" s="153"/>
      <c r="P292" s="153"/>
      <c r="Q292" s="153"/>
      <c r="R292" s="153"/>
      <c r="S292" s="153"/>
      <c r="T292" s="157"/>
      <c r="U292" s="153"/>
      <c r="V292" s="153"/>
      <c r="W292" s="153"/>
      <c r="X292" s="255"/>
      <c r="Y292" s="255">
        <v>20000</v>
      </c>
      <c r="Z292" s="259"/>
      <c r="AA292" s="259"/>
      <c r="AB292" s="265"/>
      <c r="AC292" s="265">
        <f>SUM(X292:AA292)</f>
        <v>20000</v>
      </c>
      <c r="AD292" s="292" t="s">
        <v>272</v>
      </c>
      <c r="AE292" s="191" t="s">
        <v>273</v>
      </c>
      <c r="AF292" s="158" t="s">
        <v>64</v>
      </c>
      <c r="AG292" s="158" t="s">
        <v>65</v>
      </c>
      <c r="AH292" s="440" t="s">
        <v>56</v>
      </c>
      <c r="AI292" s="457" t="s">
        <v>855</v>
      </c>
    </row>
    <row r="293" spans="1:35" ht="68.5" customHeight="1" x14ac:dyDescent="0.35">
      <c r="A293" s="8">
        <v>9.1999999999999993</v>
      </c>
      <c r="B293" s="8" t="s">
        <v>665</v>
      </c>
      <c r="C293" s="8" t="s">
        <v>638</v>
      </c>
      <c r="D293" s="8" t="s">
        <v>118</v>
      </c>
      <c r="E293" s="8" t="s">
        <v>646</v>
      </c>
      <c r="F293" s="8" t="s">
        <v>129</v>
      </c>
      <c r="G293" s="159">
        <v>1</v>
      </c>
      <c r="H293" s="8" t="s">
        <v>176</v>
      </c>
      <c r="I293" s="154" t="s">
        <v>239</v>
      </c>
      <c r="J293" s="154" t="s">
        <v>131</v>
      </c>
      <c r="K293" s="154" t="s">
        <v>85</v>
      </c>
      <c r="L293" s="8"/>
      <c r="M293" s="8"/>
      <c r="N293" s="8"/>
      <c r="O293" s="8"/>
      <c r="P293" s="8"/>
      <c r="Q293" s="166"/>
      <c r="R293" s="8"/>
      <c r="S293" s="8"/>
      <c r="T293" s="8"/>
      <c r="U293" s="8"/>
      <c r="V293" s="8"/>
      <c r="W293" s="8"/>
      <c r="X293" s="261"/>
      <c r="Y293" s="261">
        <v>10000</v>
      </c>
      <c r="Z293" s="262"/>
      <c r="AA293" s="262"/>
      <c r="AB293" s="262"/>
      <c r="AC293" s="262">
        <f>SUM(X293:AA293)</f>
        <v>10000</v>
      </c>
      <c r="AD293" s="191" t="s">
        <v>272</v>
      </c>
      <c r="AE293" s="191" t="s">
        <v>273</v>
      </c>
      <c r="AF293" s="158" t="s">
        <v>64</v>
      </c>
      <c r="AG293" s="158" t="s">
        <v>65</v>
      </c>
      <c r="AH293" s="440" t="s">
        <v>88</v>
      </c>
      <c r="AI293" s="457" t="s">
        <v>855</v>
      </c>
    </row>
    <row r="294" spans="1:35" ht="29.25" customHeight="1" x14ac:dyDescent="0.35">
      <c r="A294" s="420">
        <v>9.1</v>
      </c>
      <c r="B294" s="421" t="s">
        <v>430</v>
      </c>
      <c r="C294" s="522" t="s">
        <v>593</v>
      </c>
      <c r="D294" s="522" t="s">
        <v>261</v>
      </c>
      <c r="E294" s="522" t="s">
        <v>852</v>
      </c>
      <c r="F294" s="522" t="s">
        <v>129</v>
      </c>
      <c r="G294" s="522">
        <v>1</v>
      </c>
      <c r="H294" s="522" t="s">
        <v>176</v>
      </c>
      <c r="I294" s="522" t="s">
        <v>285</v>
      </c>
      <c r="J294" s="522" t="s">
        <v>131</v>
      </c>
      <c r="K294" s="522">
        <v>1</v>
      </c>
      <c r="L294" s="11"/>
      <c r="M294" s="11"/>
      <c r="N294" s="11"/>
      <c r="O294" s="10"/>
      <c r="P294" s="10"/>
      <c r="Q294" s="10"/>
      <c r="R294" s="10"/>
      <c r="S294" s="10"/>
      <c r="T294" s="10"/>
      <c r="U294" s="10"/>
      <c r="V294" s="461"/>
      <c r="W294" s="10"/>
      <c r="X294" s="642">
        <v>20000</v>
      </c>
      <c r="Y294" s="619"/>
      <c r="Z294" s="619"/>
      <c r="AA294" s="619"/>
      <c r="AB294" s="619"/>
      <c r="AC294" s="619">
        <f>SUM(X294:AA294)</f>
        <v>20000</v>
      </c>
      <c r="AD294" s="619" t="s">
        <v>432</v>
      </c>
      <c r="AE294" s="633" t="s">
        <v>433</v>
      </c>
      <c r="AF294" s="633" t="s">
        <v>303</v>
      </c>
      <c r="AG294" s="633" t="s">
        <v>88</v>
      </c>
      <c r="AH294" s="829" t="s">
        <v>308</v>
      </c>
      <c r="AI294" s="457" t="s">
        <v>855</v>
      </c>
    </row>
    <row r="295" spans="1:35" ht="29.25" customHeight="1" x14ac:dyDescent="0.35">
      <c r="A295" s="7" t="s">
        <v>556</v>
      </c>
      <c r="B295" s="6" t="s">
        <v>553</v>
      </c>
      <c r="C295" s="522"/>
      <c r="D295" s="522"/>
      <c r="E295" s="522"/>
      <c r="F295" s="522"/>
      <c r="G295" s="522"/>
      <c r="H295" s="522"/>
      <c r="I295" s="522"/>
      <c r="J295" s="522"/>
      <c r="K295" s="522"/>
      <c r="L295" s="7"/>
      <c r="M295" s="7"/>
      <c r="N295" s="7"/>
      <c r="O295" s="6"/>
      <c r="P295" s="6"/>
      <c r="Q295" s="6"/>
      <c r="R295" s="6"/>
      <c r="S295" s="6"/>
      <c r="T295" s="6"/>
      <c r="U295" s="82"/>
      <c r="V295" s="82"/>
      <c r="W295" s="6"/>
      <c r="X295" s="642"/>
      <c r="Y295" s="619"/>
      <c r="Z295" s="619"/>
      <c r="AA295" s="619"/>
      <c r="AB295" s="619"/>
      <c r="AC295" s="619"/>
      <c r="AD295" s="619"/>
      <c r="AE295" s="633"/>
      <c r="AF295" s="633"/>
      <c r="AG295" s="633"/>
      <c r="AH295" s="829"/>
      <c r="AI295" s="457" t="s">
        <v>855</v>
      </c>
    </row>
    <row r="296" spans="1:35" ht="29.25" customHeight="1" x14ac:dyDescent="0.35">
      <c r="A296" s="7" t="s">
        <v>557</v>
      </c>
      <c r="B296" s="6" t="s">
        <v>554</v>
      </c>
      <c r="C296" s="522"/>
      <c r="D296" s="522"/>
      <c r="E296" s="522"/>
      <c r="F296" s="522"/>
      <c r="G296" s="522"/>
      <c r="H296" s="522"/>
      <c r="I296" s="522"/>
      <c r="J296" s="522"/>
      <c r="K296" s="522"/>
      <c r="L296" s="7"/>
      <c r="M296" s="7"/>
      <c r="N296" s="7"/>
      <c r="O296" s="6"/>
      <c r="P296" s="6"/>
      <c r="Q296" s="6"/>
      <c r="R296" s="6"/>
      <c r="S296" s="6"/>
      <c r="T296" s="6"/>
      <c r="U296" s="82"/>
      <c r="V296" s="82"/>
      <c r="W296" s="6"/>
      <c r="X296" s="642"/>
      <c r="Y296" s="619"/>
      <c r="Z296" s="619"/>
      <c r="AA296" s="619"/>
      <c r="AB296" s="619"/>
      <c r="AC296" s="619"/>
      <c r="AD296" s="619"/>
      <c r="AE296" s="633"/>
      <c r="AF296" s="633"/>
      <c r="AG296" s="633"/>
      <c r="AH296" s="829"/>
      <c r="AI296" s="457" t="s">
        <v>855</v>
      </c>
    </row>
    <row r="297" spans="1:35" ht="29.25" customHeight="1" x14ac:dyDescent="0.35">
      <c r="A297" s="4" t="s">
        <v>558</v>
      </c>
      <c r="B297" s="14" t="s">
        <v>555</v>
      </c>
      <c r="C297" s="522"/>
      <c r="D297" s="522"/>
      <c r="E297" s="522"/>
      <c r="F297" s="522"/>
      <c r="G297" s="522"/>
      <c r="H297" s="522"/>
      <c r="I297" s="522"/>
      <c r="J297" s="522"/>
      <c r="K297" s="522"/>
      <c r="L297" s="4"/>
      <c r="M297" s="4"/>
      <c r="N297" s="4"/>
      <c r="O297" s="14"/>
      <c r="P297" s="14"/>
      <c r="Q297" s="14"/>
      <c r="R297" s="14"/>
      <c r="S297" s="14"/>
      <c r="T297" s="14"/>
      <c r="U297" s="14"/>
      <c r="V297" s="458"/>
      <c r="W297" s="458"/>
      <c r="X297" s="642"/>
      <c r="Y297" s="619"/>
      <c r="Z297" s="619"/>
      <c r="AA297" s="619"/>
      <c r="AB297" s="619"/>
      <c r="AC297" s="619"/>
      <c r="AD297" s="619"/>
      <c r="AE297" s="633"/>
      <c r="AF297" s="633"/>
      <c r="AG297" s="633"/>
      <c r="AH297" s="829"/>
      <c r="AI297" s="457" t="s">
        <v>855</v>
      </c>
    </row>
    <row r="298" spans="1:35" s="3" customFormat="1" ht="33.65" customHeight="1" x14ac:dyDescent="0.35">
      <c r="A298" s="121">
        <v>9.1</v>
      </c>
      <c r="B298" s="314" t="s">
        <v>127</v>
      </c>
      <c r="C298" s="774" t="s">
        <v>836</v>
      </c>
      <c r="D298" s="774" t="s">
        <v>128</v>
      </c>
      <c r="E298" s="774" t="s">
        <v>74</v>
      </c>
      <c r="F298" s="774" t="s">
        <v>129</v>
      </c>
      <c r="G298" s="774">
        <v>1</v>
      </c>
      <c r="H298" s="774"/>
      <c r="I298" s="774" t="s">
        <v>130</v>
      </c>
      <c r="J298" s="774" t="s">
        <v>131</v>
      </c>
      <c r="K298" s="774">
        <v>1</v>
      </c>
      <c r="L298" s="8"/>
      <c r="M298" s="8"/>
      <c r="N298" s="8"/>
      <c r="O298" s="8"/>
      <c r="P298" s="8"/>
      <c r="Q298" s="8"/>
      <c r="R298" s="8"/>
      <c r="S298" s="8"/>
      <c r="T298" s="8"/>
      <c r="U298" s="8"/>
      <c r="V298" s="166"/>
      <c r="W298" s="8"/>
      <c r="X298" s="774" t="s">
        <v>772</v>
      </c>
      <c r="Y298" s="774" t="s">
        <v>772</v>
      </c>
      <c r="Z298" s="774" t="s">
        <v>772</v>
      </c>
      <c r="AA298" s="774" t="s">
        <v>772</v>
      </c>
      <c r="AB298" s="774" t="s">
        <v>772</v>
      </c>
      <c r="AC298" s="774" t="s">
        <v>772</v>
      </c>
      <c r="AD298" s="774" t="s">
        <v>90</v>
      </c>
      <c r="AE298" s="774" t="s">
        <v>132</v>
      </c>
      <c r="AF298" s="774" t="s">
        <v>55</v>
      </c>
      <c r="AG298" s="774" t="s">
        <v>56</v>
      </c>
      <c r="AH298" s="788" t="s">
        <v>66</v>
      </c>
      <c r="AI298" s="457" t="s">
        <v>855</v>
      </c>
    </row>
    <row r="299" spans="1:35" s="3" customFormat="1" ht="33.65" customHeight="1" x14ac:dyDescent="0.35">
      <c r="A299" s="121" t="s">
        <v>557</v>
      </c>
      <c r="B299" s="99" t="s">
        <v>824</v>
      </c>
      <c r="C299" s="774"/>
      <c r="D299" s="774"/>
      <c r="E299" s="774"/>
      <c r="F299" s="774"/>
      <c r="G299" s="774"/>
      <c r="H299" s="774"/>
      <c r="I299" s="774"/>
      <c r="J299" s="774"/>
      <c r="K299" s="774"/>
      <c r="L299" s="8"/>
      <c r="M299" s="8"/>
      <c r="N299" s="8"/>
      <c r="O299" s="8"/>
      <c r="P299" s="8"/>
      <c r="Q299" s="8"/>
      <c r="R299" s="8"/>
      <c r="S299" s="8"/>
      <c r="T299" s="166"/>
      <c r="U299" s="166"/>
      <c r="V299" s="166"/>
      <c r="W299" s="8"/>
      <c r="X299" s="774"/>
      <c r="Y299" s="774"/>
      <c r="Z299" s="774"/>
      <c r="AA299" s="774"/>
      <c r="AB299" s="774"/>
      <c r="AC299" s="774"/>
      <c r="AD299" s="774"/>
      <c r="AE299" s="774"/>
      <c r="AF299" s="774"/>
      <c r="AG299" s="774"/>
      <c r="AH299" s="788"/>
      <c r="AI299" s="457" t="s">
        <v>855</v>
      </c>
    </row>
    <row r="300" spans="1:35" s="3" customFormat="1" ht="33.65" customHeight="1" x14ac:dyDescent="0.35">
      <c r="A300" s="121" t="s">
        <v>558</v>
      </c>
      <c r="B300" s="99" t="s">
        <v>825</v>
      </c>
      <c r="C300" s="774"/>
      <c r="D300" s="774"/>
      <c r="E300" s="774"/>
      <c r="F300" s="774"/>
      <c r="G300" s="774"/>
      <c r="H300" s="774"/>
      <c r="I300" s="774"/>
      <c r="J300" s="774"/>
      <c r="K300" s="774"/>
      <c r="L300" s="8"/>
      <c r="M300" s="8"/>
      <c r="N300" s="8"/>
      <c r="O300" s="8"/>
      <c r="P300" s="8"/>
      <c r="Q300" s="8"/>
      <c r="R300" s="8"/>
      <c r="S300" s="8"/>
      <c r="T300" s="8"/>
      <c r="U300" s="166"/>
      <c r="V300" s="166"/>
      <c r="W300" s="8"/>
      <c r="X300" s="774"/>
      <c r="Y300" s="774"/>
      <c r="Z300" s="774"/>
      <c r="AA300" s="774"/>
      <c r="AB300" s="774"/>
      <c r="AC300" s="774"/>
      <c r="AD300" s="774"/>
      <c r="AE300" s="774"/>
      <c r="AF300" s="774"/>
      <c r="AG300" s="774"/>
      <c r="AH300" s="788"/>
      <c r="AI300" s="457" t="s">
        <v>855</v>
      </c>
    </row>
    <row r="301" spans="1:35" s="3" customFormat="1" ht="33.65" customHeight="1" x14ac:dyDescent="0.35">
      <c r="A301" s="121" t="s">
        <v>831</v>
      </c>
      <c r="B301" s="99" t="s">
        <v>827</v>
      </c>
      <c r="C301" s="774"/>
      <c r="D301" s="774"/>
      <c r="E301" s="774"/>
      <c r="F301" s="774"/>
      <c r="G301" s="774"/>
      <c r="H301" s="774"/>
      <c r="I301" s="774"/>
      <c r="J301" s="774"/>
      <c r="K301" s="774"/>
      <c r="L301" s="8"/>
      <c r="M301" s="8"/>
      <c r="N301" s="8"/>
      <c r="O301" s="8"/>
      <c r="P301" s="8"/>
      <c r="Q301" s="8"/>
      <c r="R301" s="8"/>
      <c r="S301" s="8"/>
      <c r="T301" s="8"/>
      <c r="U301" s="8"/>
      <c r="V301" s="166"/>
      <c r="W301" s="8"/>
      <c r="X301" s="774"/>
      <c r="Y301" s="774"/>
      <c r="Z301" s="774"/>
      <c r="AA301" s="774"/>
      <c r="AB301" s="774"/>
      <c r="AC301" s="774"/>
      <c r="AD301" s="774"/>
      <c r="AE301" s="774"/>
      <c r="AF301" s="774"/>
      <c r="AG301" s="774"/>
      <c r="AH301" s="788"/>
      <c r="AI301" s="457" t="s">
        <v>855</v>
      </c>
    </row>
    <row r="302" spans="1:35" s="3" customFormat="1" ht="33.65" customHeight="1" x14ac:dyDescent="0.35">
      <c r="A302" s="121" t="s">
        <v>832</v>
      </c>
      <c r="B302" s="99" t="s">
        <v>829</v>
      </c>
      <c r="C302" s="774"/>
      <c r="D302" s="774"/>
      <c r="E302" s="774"/>
      <c r="F302" s="774"/>
      <c r="G302" s="774"/>
      <c r="H302" s="774"/>
      <c r="I302" s="774"/>
      <c r="J302" s="774"/>
      <c r="K302" s="774"/>
      <c r="L302" s="8"/>
      <c r="M302" s="8"/>
      <c r="N302" s="8"/>
      <c r="O302" s="8"/>
      <c r="P302" s="8"/>
      <c r="Q302" s="8"/>
      <c r="R302" s="8"/>
      <c r="S302" s="8"/>
      <c r="T302" s="8"/>
      <c r="U302" s="8"/>
      <c r="V302" s="166"/>
      <c r="W302" s="166"/>
      <c r="X302" s="774"/>
      <c r="Y302" s="774"/>
      <c r="Z302" s="774"/>
      <c r="AA302" s="774"/>
      <c r="AB302" s="774"/>
      <c r="AC302" s="774"/>
      <c r="AD302" s="774"/>
      <c r="AE302" s="774"/>
      <c r="AF302" s="774"/>
      <c r="AG302" s="774"/>
      <c r="AH302" s="788"/>
      <c r="AI302" s="457" t="s">
        <v>855</v>
      </c>
    </row>
    <row r="303" spans="1:35" s="3" customFormat="1" ht="33.65" customHeight="1" thickBot="1" x14ac:dyDescent="0.4">
      <c r="A303" s="320" t="s">
        <v>833</v>
      </c>
      <c r="B303" s="173" t="s">
        <v>830</v>
      </c>
      <c r="C303" s="523"/>
      <c r="D303" s="523"/>
      <c r="E303" s="523"/>
      <c r="F303" s="523"/>
      <c r="G303" s="523"/>
      <c r="H303" s="523"/>
      <c r="I303" s="523"/>
      <c r="J303" s="523"/>
      <c r="K303" s="523"/>
      <c r="L303" s="161"/>
      <c r="M303" s="161"/>
      <c r="N303" s="161"/>
      <c r="O303" s="161"/>
      <c r="P303" s="161"/>
      <c r="Q303" s="161"/>
      <c r="R303" s="161"/>
      <c r="S303" s="161"/>
      <c r="T303" s="161"/>
      <c r="U303" s="161"/>
      <c r="V303" s="164"/>
      <c r="W303" s="164"/>
      <c r="X303" s="523"/>
      <c r="Y303" s="523"/>
      <c r="Z303" s="523"/>
      <c r="AA303" s="523"/>
      <c r="AB303" s="523"/>
      <c r="AC303" s="523"/>
      <c r="AD303" s="523"/>
      <c r="AE303" s="523"/>
      <c r="AF303" s="523"/>
      <c r="AG303" s="523"/>
      <c r="AH303" s="789"/>
      <c r="AI303" s="457" t="s">
        <v>855</v>
      </c>
    </row>
    <row r="304" spans="1:35" s="3" customFormat="1" ht="36.65" customHeight="1" thickBot="1" x14ac:dyDescent="0.4">
      <c r="A304" s="43">
        <v>10</v>
      </c>
      <c r="B304" s="58" t="s">
        <v>133</v>
      </c>
      <c r="C304" s="58"/>
      <c r="D304" s="58"/>
      <c r="E304" s="58"/>
      <c r="F304" s="58"/>
      <c r="G304" s="58"/>
      <c r="H304" s="168"/>
      <c r="I304" s="286"/>
      <c r="J304" s="58"/>
      <c r="K304" s="393"/>
      <c r="L304" s="58"/>
      <c r="M304" s="58"/>
      <c r="N304" s="58"/>
      <c r="O304" s="58"/>
      <c r="P304" s="58"/>
      <c r="Q304" s="58"/>
      <c r="R304" s="58"/>
      <c r="S304" s="58"/>
      <c r="T304" s="58"/>
      <c r="U304" s="58"/>
      <c r="V304" s="58"/>
      <c r="W304" s="58"/>
      <c r="X304" s="268"/>
      <c r="Y304" s="324"/>
      <c r="Z304" s="331"/>
      <c r="AA304" s="331"/>
      <c r="AB304" s="331"/>
      <c r="AC304" s="331"/>
      <c r="AD304" s="168"/>
      <c r="AE304" s="398"/>
      <c r="AF304" s="325" t="s">
        <v>55</v>
      </c>
      <c r="AG304" s="325" t="s">
        <v>56</v>
      </c>
      <c r="AH304" s="443" t="s">
        <v>66</v>
      </c>
      <c r="AI304" s="457" t="s">
        <v>855</v>
      </c>
    </row>
    <row r="305" spans="1:35" ht="66" customHeight="1" x14ac:dyDescent="0.35">
      <c r="A305" s="153">
        <v>10.1</v>
      </c>
      <c r="B305" s="153" t="s">
        <v>848</v>
      </c>
      <c r="C305" s="153" t="s">
        <v>641</v>
      </c>
      <c r="D305" s="153"/>
      <c r="E305" s="153" t="s">
        <v>646</v>
      </c>
      <c r="F305" s="153" t="s">
        <v>274</v>
      </c>
      <c r="G305" s="156">
        <v>1</v>
      </c>
      <c r="H305" s="153" t="s">
        <v>176</v>
      </c>
      <c r="I305" s="155" t="s">
        <v>239</v>
      </c>
      <c r="J305" s="155" t="s">
        <v>136</v>
      </c>
      <c r="K305" s="155" t="s">
        <v>85</v>
      </c>
      <c r="L305" s="153"/>
      <c r="M305" s="153"/>
      <c r="N305" s="153"/>
      <c r="O305" s="153"/>
      <c r="P305" s="153"/>
      <c r="Q305" s="153"/>
      <c r="R305" s="153"/>
      <c r="S305" s="153"/>
      <c r="T305" s="157"/>
      <c r="U305" s="153"/>
      <c r="V305" s="153"/>
      <c r="W305" s="153"/>
      <c r="X305" s="255"/>
      <c r="Y305" s="255"/>
      <c r="Z305" s="259"/>
      <c r="AA305" s="259"/>
      <c r="AB305" s="265"/>
      <c r="AC305" s="265"/>
      <c r="AD305" s="292" t="s">
        <v>272</v>
      </c>
      <c r="AE305" s="190" t="s">
        <v>275</v>
      </c>
      <c r="AF305" s="158" t="s">
        <v>64</v>
      </c>
      <c r="AG305" s="158" t="s">
        <v>65</v>
      </c>
      <c r="AH305" s="440" t="s">
        <v>56</v>
      </c>
      <c r="AI305" s="457" t="s">
        <v>855</v>
      </c>
    </row>
    <row r="306" spans="1:35" ht="66" customHeight="1" x14ac:dyDescent="0.35">
      <c r="A306" s="161">
        <v>10.199999999999999</v>
      </c>
      <c r="B306" s="161" t="s">
        <v>849</v>
      </c>
      <c r="C306" s="161" t="s">
        <v>642</v>
      </c>
      <c r="D306" s="161" t="s">
        <v>118</v>
      </c>
      <c r="E306" s="161" t="s">
        <v>646</v>
      </c>
      <c r="F306" s="161" t="s">
        <v>276</v>
      </c>
      <c r="G306" s="162">
        <v>1</v>
      </c>
      <c r="H306" s="161" t="s">
        <v>176</v>
      </c>
      <c r="I306" s="163" t="s">
        <v>239</v>
      </c>
      <c r="J306" s="172" t="s">
        <v>136</v>
      </c>
      <c r="K306" s="163" t="s">
        <v>85</v>
      </c>
      <c r="L306" s="161"/>
      <c r="M306" s="161"/>
      <c r="N306" s="161"/>
      <c r="O306" s="161"/>
      <c r="P306" s="161"/>
      <c r="Q306" s="161"/>
      <c r="R306" s="161"/>
      <c r="S306" s="161"/>
      <c r="T306" s="164"/>
      <c r="U306" s="161"/>
      <c r="V306" s="161"/>
      <c r="W306" s="161"/>
      <c r="X306" s="256"/>
      <c r="Y306" s="256">
        <v>20000</v>
      </c>
      <c r="Z306" s="257"/>
      <c r="AA306" s="257"/>
      <c r="AB306" s="267"/>
      <c r="AC306" s="267">
        <f>SUM(X306:AA306)</f>
        <v>20000</v>
      </c>
      <c r="AD306" s="294" t="s">
        <v>194</v>
      </c>
      <c r="AE306" s="180" t="s">
        <v>267</v>
      </c>
      <c r="AF306" s="165" t="s">
        <v>64</v>
      </c>
      <c r="AG306" s="165" t="s">
        <v>65</v>
      </c>
      <c r="AH306" s="441"/>
      <c r="AI306" s="457" t="s">
        <v>855</v>
      </c>
    </row>
    <row r="307" spans="1:35" s="3" customFormat="1" ht="29" customHeight="1" x14ac:dyDescent="0.35">
      <c r="A307" s="121">
        <v>10.1</v>
      </c>
      <c r="B307" s="99" t="s">
        <v>134</v>
      </c>
      <c r="C307" s="790" t="s">
        <v>837</v>
      </c>
      <c r="D307" s="774" t="s">
        <v>135</v>
      </c>
      <c r="E307" s="774" t="s">
        <v>74</v>
      </c>
      <c r="F307" s="774" t="s">
        <v>129</v>
      </c>
      <c r="G307" s="774">
        <v>1</v>
      </c>
      <c r="H307" s="774"/>
      <c r="I307" s="774" t="s">
        <v>130</v>
      </c>
      <c r="J307" s="774" t="s">
        <v>136</v>
      </c>
      <c r="K307" s="774">
        <v>1</v>
      </c>
      <c r="L307" s="8"/>
      <c r="M307" s="8"/>
      <c r="N307" s="8"/>
      <c r="O307" s="8"/>
      <c r="P307" s="8"/>
      <c r="Q307" s="8"/>
      <c r="R307" s="8"/>
      <c r="S307" s="8"/>
      <c r="T307" s="8"/>
      <c r="U307" s="8"/>
      <c r="V307" s="166"/>
      <c r="W307" s="8"/>
      <c r="X307" s="774" t="s">
        <v>839</v>
      </c>
      <c r="Y307" s="774" t="s">
        <v>839</v>
      </c>
      <c r="Z307" s="774" t="s">
        <v>839</v>
      </c>
      <c r="AA307" s="774" t="s">
        <v>839</v>
      </c>
      <c r="AB307" s="774" t="s">
        <v>839</v>
      </c>
      <c r="AC307" s="774" t="s">
        <v>839</v>
      </c>
      <c r="AD307" s="774" t="s">
        <v>90</v>
      </c>
      <c r="AE307" s="774"/>
      <c r="AF307" s="774"/>
      <c r="AG307" s="774"/>
      <c r="AH307" s="788"/>
      <c r="AI307" s="457" t="s">
        <v>855</v>
      </c>
    </row>
    <row r="308" spans="1:35" s="3" customFormat="1" ht="46.5" customHeight="1" x14ac:dyDescent="0.35">
      <c r="A308" s="121" t="s">
        <v>834</v>
      </c>
      <c r="B308" s="99" t="s">
        <v>826</v>
      </c>
      <c r="C308" s="790"/>
      <c r="D308" s="774"/>
      <c r="E308" s="774"/>
      <c r="F308" s="774"/>
      <c r="G308" s="774"/>
      <c r="H308" s="774"/>
      <c r="I308" s="774"/>
      <c r="J308" s="774"/>
      <c r="K308" s="774"/>
      <c r="L308" s="8"/>
      <c r="M308" s="8"/>
      <c r="N308" s="8"/>
      <c r="O308" s="8"/>
      <c r="P308" s="8"/>
      <c r="Q308" s="8"/>
      <c r="R308" s="8"/>
      <c r="S308" s="8"/>
      <c r="T308" s="8"/>
      <c r="U308" s="8"/>
      <c r="V308" s="166"/>
      <c r="W308" s="8"/>
      <c r="X308" s="774"/>
      <c r="Y308" s="774"/>
      <c r="Z308" s="774"/>
      <c r="AA308" s="774"/>
      <c r="AB308" s="774"/>
      <c r="AC308" s="774"/>
      <c r="AD308" s="774"/>
      <c r="AE308" s="774"/>
      <c r="AF308" s="774"/>
      <c r="AG308" s="774"/>
      <c r="AH308" s="788"/>
      <c r="AI308" s="457" t="s">
        <v>855</v>
      </c>
    </row>
    <row r="309" spans="1:35" s="3" customFormat="1" ht="46.5" customHeight="1" thickBot="1" x14ac:dyDescent="0.4">
      <c r="A309" s="320" t="s">
        <v>835</v>
      </c>
      <c r="B309" s="173" t="s">
        <v>828</v>
      </c>
      <c r="C309" s="791"/>
      <c r="D309" s="523"/>
      <c r="E309" s="523"/>
      <c r="F309" s="523"/>
      <c r="G309" s="523"/>
      <c r="H309" s="523"/>
      <c r="I309" s="523"/>
      <c r="J309" s="523"/>
      <c r="K309" s="523"/>
      <c r="L309" s="161"/>
      <c r="M309" s="161"/>
      <c r="N309" s="161"/>
      <c r="O309" s="161"/>
      <c r="P309" s="161"/>
      <c r="Q309" s="161"/>
      <c r="R309" s="161"/>
      <c r="S309" s="161"/>
      <c r="T309" s="161"/>
      <c r="U309" s="161"/>
      <c r="V309" s="164"/>
      <c r="W309" s="161"/>
      <c r="X309" s="523"/>
      <c r="Y309" s="523"/>
      <c r="Z309" s="523"/>
      <c r="AA309" s="523"/>
      <c r="AB309" s="523"/>
      <c r="AC309" s="523"/>
      <c r="AD309" s="523"/>
      <c r="AE309" s="523"/>
      <c r="AF309" s="523"/>
      <c r="AG309" s="523"/>
      <c r="AH309" s="789"/>
      <c r="AI309" s="457" t="s">
        <v>855</v>
      </c>
    </row>
    <row r="310" spans="1:35" s="3" customFormat="1" ht="29" customHeight="1" thickBot="1" x14ac:dyDescent="0.35">
      <c r="A310" s="426">
        <v>11</v>
      </c>
      <c r="B310" s="427" t="s">
        <v>137</v>
      </c>
      <c r="C310" s="427"/>
      <c r="D310" s="428"/>
      <c r="E310" s="428"/>
      <c r="F310" s="428"/>
      <c r="G310" s="428"/>
      <c r="H310" s="428"/>
      <c r="I310" s="429"/>
      <c r="J310" s="429"/>
      <c r="K310" s="430"/>
      <c r="L310" s="428"/>
      <c r="M310" s="428"/>
      <c r="N310" s="428"/>
      <c r="O310" s="428"/>
      <c r="P310" s="428"/>
      <c r="Q310" s="428"/>
      <c r="R310" s="428"/>
      <c r="S310" s="428"/>
      <c r="T310" s="428"/>
      <c r="U310" s="428"/>
      <c r="V310" s="428"/>
      <c r="W310" s="428"/>
      <c r="X310" s="431"/>
      <c r="Y310" s="432"/>
      <c r="Z310" s="432"/>
      <c r="AA310" s="432"/>
      <c r="AB310" s="432"/>
      <c r="AC310" s="432"/>
      <c r="AD310" s="433"/>
      <c r="AE310" s="433"/>
      <c r="AF310" s="434"/>
      <c r="AG310" s="434"/>
      <c r="AH310" s="450"/>
      <c r="AI310" s="457" t="s">
        <v>855</v>
      </c>
    </row>
    <row r="311" spans="1:35" ht="70" customHeight="1" x14ac:dyDescent="0.35">
      <c r="A311" s="153">
        <v>11.1</v>
      </c>
      <c r="B311" s="153" t="s">
        <v>668</v>
      </c>
      <c r="C311" s="153" t="s">
        <v>643</v>
      </c>
      <c r="D311" s="153" t="s">
        <v>118</v>
      </c>
      <c r="E311" s="153" t="s">
        <v>646</v>
      </c>
      <c r="F311" s="153" t="s">
        <v>277</v>
      </c>
      <c r="G311" s="153">
        <v>1</v>
      </c>
      <c r="H311" s="153" t="s">
        <v>176</v>
      </c>
      <c r="I311" s="155" t="s">
        <v>239</v>
      </c>
      <c r="J311" s="155" t="s">
        <v>278</v>
      </c>
      <c r="K311" s="155" t="s">
        <v>85</v>
      </c>
      <c r="L311" s="153"/>
      <c r="M311" s="153"/>
      <c r="N311" s="153"/>
      <c r="O311" s="157"/>
      <c r="P311" s="153"/>
      <c r="Q311" s="153"/>
      <c r="R311" s="153"/>
      <c r="S311" s="153"/>
      <c r="T311" s="153"/>
      <c r="U311" s="153"/>
      <c r="V311" s="153"/>
      <c r="W311" s="153"/>
      <c r="X311" s="255"/>
      <c r="Y311" s="255">
        <v>20000</v>
      </c>
      <c r="Z311" s="259"/>
      <c r="AA311" s="259"/>
      <c r="AB311" s="265"/>
      <c r="AC311" s="265">
        <f>SUM(X311:AA311)</f>
        <v>20000</v>
      </c>
      <c r="AD311" s="292" t="s">
        <v>279</v>
      </c>
      <c r="AE311" s="190" t="s">
        <v>280</v>
      </c>
      <c r="AF311" s="169" t="s">
        <v>64</v>
      </c>
      <c r="AG311" s="169" t="s">
        <v>65</v>
      </c>
      <c r="AH311" s="445" t="s">
        <v>88</v>
      </c>
      <c r="AI311" s="457" t="s">
        <v>855</v>
      </c>
    </row>
    <row r="312" spans="1:35" ht="66.5" customHeight="1" x14ac:dyDescent="0.35">
      <c r="A312" s="8">
        <v>11.2</v>
      </c>
      <c r="B312" s="8" t="s">
        <v>281</v>
      </c>
      <c r="C312" s="8" t="s">
        <v>644</v>
      </c>
      <c r="D312" s="8" t="s">
        <v>118</v>
      </c>
      <c r="E312" s="8" t="s">
        <v>646</v>
      </c>
      <c r="F312" s="8" t="s">
        <v>282</v>
      </c>
      <c r="G312" s="8">
        <v>1</v>
      </c>
      <c r="H312" s="8" t="s">
        <v>176</v>
      </c>
      <c r="I312" s="154" t="s">
        <v>239</v>
      </c>
      <c r="J312" s="155" t="s">
        <v>278</v>
      </c>
      <c r="K312" s="154" t="s">
        <v>85</v>
      </c>
      <c r="L312" s="8"/>
      <c r="M312" s="8"/>
      <c r="N312" s="8"/>
      <c r="O312" s="8"/>
      <c r="P312" s="8"/>
      <c r="Q312" s="166"/>
      <c r="R312" s="8"/>
      <c r="S312" s="8"/>
      <c r="T312" s="8"/>
      <c r="U312" s="8"/>
      <c r="V312" s="8"/>
      <c r="W312" s="8"/>
      <c r="X312" s="261"/>
      <c r="Y312" s="261">
        <v>10000</v>
      </c>
      <c r="Z312" s="262"/>
      <c r="AA312" s="262"/>
      <c r="AB312" s="266"/>
      <c r="AC312" s="266">
        <f>SUM(X312:AA312)</f>
        <v>10000</v>
      </c>
      <c r="AD312" s="294" t="s">
        <v>162</v>
      </c>
      <c r="AE312" s="180" t="s">
        <v>862</v>
      </c>
      <c r="AF312" s="165" t="s">
        <v>64</v>
      </c>
      <c r="AG312" s="165" t="s">
        <v>65</v>
      </c>
      <c r="AH312" s="441" t="s">
        <v>88</v>
      </c>
      <c r="AI312" s="457" t="s">
        <v>855</v>
      </c>
    </row>
    <row r="313" spans="1:35" ht="54.5" customHeight="1" x14ac:dyDescent="0.35">
      <c r="A313" s="11">
        <v>11.1</v>
      </c>
      <c r="B313" s="105" t="s">
        <v>435</v>
      </c>
      <c r="C313" s="11" t="s">
        <v>594</v>
      </c>
      <c r="D313" s="10" t="s">
        <v>286</v>
      </c>
      <c r="E313" s="148" t="s">
        <v>559</v>
      </c>
      <c r="F313" s="11" t="s">
        <v>384</v>
      </c>
      <c r="G313" s="16">
        <v>1</v>
      </c>
      <c r="H313" s="10" t="s">
        <v>300</v>
      </c>
      <c r="I313" s="10">
        <v>17</v>
      </c>
      <c r="J313" s="10" t="s">
        <v>278</v>
      </c>
      <c r="K313" s="11">
        <v>0</v>
      </c>
      <c r="L313" s="11"/>
      <c r="M313" s="11"/>
      <c r="N313" s="11"/>
      <c r="O313" s="10"/>
      <c r="P313" s="10"/>
      <c r="Q313" s="461"/>
      <c r="R313" s="461"/>
      <c r="S313" s="461"/>
      <c r="T313" s="461"/>
      <c r="U313" s="10"/>
      <c r="V313" s="10"/>
      <c r="W313" s="10"/>
      <c r="X313" s="358">
        <v>12000</v>
      </c>
      <c r="Y313" s="206"/>
      <c r="Z313" s="206"/>
      <c r="AA313" s="206"/>
      <c r="AB313" s="206"/>
      <c r="AC313" s="206">
        <f>SUM(X313:AA313)</f>
        <v>12000</v>
      </c>
      <c r="AD313" s="115" t="s">
        <v>413</v>
      </c>
      <c r="AE313" s="246" t="s">
        <v>436</v>
      </c>
      <c r="AF313" s="51" t="s">
        <v>303</v>
      </c>
      <c r="AG313" s="51" t="s">
        <v>88</v>
      </c>
      <c r="AH313" s="223" t="s">
        <v>66</v>
      </c>
      <c r="AI313" s="457" t="s">
        <v>855</v>
      </c>
    </row>
    <row r="314" spans="1:35" s="3" customFormat="1" ht="22.5" customHeight="1" thickBot="1" x14ac:dyDescent="0.4">
      <c r="A314" s="836" t="s">
        <v>853</v>
      </c>
      <c r="B314" s="837"/>
      <c r="C314" s="837"/>
      <c r="D314" s="837"/>
      <c r="E314" s="837"/>
      <c r="F314" s="837"/>
      <c r="G314" s="837"/>
      <c r="H314" s="837"/>
      <c r="I314" s="837"/>
      <c r="J314" s="838"/>
      <c r="K314" s="342"/>
      <c r="L314" s="344"/>
      <c r="M314" s="344"/>
      <c r="N314" s="344"/>
      <c r="O314" s="344"/>
      <c r="P314" s="344"/>
      <c r="Q314" s="344"/>
      <c r="R314" s="344"/>
      <c r="S314" s="344"/>
      <c r="T314" s="344"/>
      <c r="U314" s="344"/>
      <c r="V314" s="344"/>
      <c r="W314" s="344"/>
      <c r="X314" s="369">
        <f>SUM(X65:X310)</f>
        <v>1233900</v>
      </c>
      <c r="Y314" s="345">
        <f>SUM(Y65:Y310)</f>
        <v>2024162.8</v>
      </c>
      <c r="Z314" s="345">
        <f>SUM(Z65:Z310)</f>
        <v>1106000</v>
      </c>
      <c r="AA314" s="345">
        <f>SUM(AA65:AA310)</f>
        <v>55000</v>
      </c>
      <c r="AB314" s="345"/>
      <c r="AC314" s="345">
        <f>SUM(X314:AA314)</f>
        <v>4419062.8</v>
      </c>
      <c r="AD314" s="346"/>
      <c r="AE314" s="347"/>
      <c r="AF314" s="348"/>
      <c r="AG314" s="348"/>
      <c r="AH314" s="451"/>
      <c r="AI314" s="457"/>
    </row>
  </sheetData>
  <autoFilter ref="AG1:AG314" xr:uid="{65CE9746-A89A-4F0D-B409-46EDF841352A}"/>
  <mergeCells count="809">
    <mergeCell ref="Y225:Y229"/>
    <mergeCell ref="Z225:Z229"/>
    <mergeCell ref="AA225:AA229"/>
    <mergeCell ref="AB225:AB229"/>
    <mergeCell ref="AC225:AC229"/>
    <mergeCell ref="AD225:AD229"/>
    <mergeCell ref="AE225:AE229"/>
    <mergeCell ref="AF225:AF229"/>
    <mergeCell ref="C225:C229"/>
    <mergeCell ref="D225:D229"/>
    <mergeCell ref="E225:E229"/>
    <mergeCell ref="F225:F229"/>
    <mergeCell ref="G225:G229"/>
    <mergeCell ref="H225:H229"/>
    <mergeCell ref="I225:I229"/>
    <mergeCell ref="J225:J229"/>
    <mergeCell ref="K225:K229"/>
    <mergeCell ref="AG225:AG229"/>
    <mergeCell ref="AH225:AH229"/>
    <mergeCell ref="AI8:AI10"/>
    <mergeCell ref="A314:J314"/>
    <mergeCell ref="F42:F44"/>
    <mergeCell ref="G42:G44"/>
    <mergeCell ref="D294:D297"/>
    <mergeCell ref="E294:E297"/>
    <mergeCell ref="F294:F297"/>
    <mergeCell ref="G294:G297"/>
    <mergeCell ref="AC37:AC44"/>
    <mergeCell ref="AD37:AD44"/>
    <mergeCell ref="AE37:AE44"/>
    <mergeCell ref="AF37:AF44"/>
    <mergeCell ref="AG37:AG44"/>
    <mergeCell ref="AH37:AH44"/>
    <mergeCell ref="AG294:AG297"/>
    <mergeCell ref="AH294:AH297"/>
    <mergeCell ref="C294:C297"/>
    <mergeCell ref="H37:H44"/>
    <mergeCell ref="I37:I44"/>
    <mergeCell ref="J37:J44"/>
    <mergeCell ref="K37:K44"/>
    <mergeCell ref="X37:X44"/>
    <mergeCell ref="Y37:Y44"/>
    <mergeCell ref="Z37:Z44"/>
    <mergeCell ref="AB294:AB297"/>
    <mergeCell ref="AC294:AC297"/>
    <mergeCell ref="AD294:AD297"/>
    <mergeCell ref="AE294:AE297"/>
    <mergeCell ref="AF294:AF297"/>
    <mergeCell ref="C282:C289"/>
    <mergeCell ref="E284:E285"/>
    <mergeCell ref="E286:E289"/>
    <mergeCell ref="X294:X297"/>
    <mergeCell ref="Y294:Y297"/>
    <mergeCell ref="Z294:Z297"/>
    <mergeCell ref="H294:H297"/>
    <mergeCell ref="I294:I297"/>
    <mergeCell ref="J294:J297"/>
    <mergeCell ref="K294:K297"/>
    <mergeCell ref="AF186:AF193"/>
    <mergeCell ref="E178:E185"/>
    <mergeCell ref="F178:F185"/>
    <mergeCell ref="G178:G185"/>
    <mergeCell ref="H178:H185"/>
    <mergeCell ref="AC170:AC177"/>
    <mergeCell ref="AD170:AD177"/>
    <mergeCell ref="AE186:AE193"/>
    <mergeCell ref="AG186:AG193"/>
    <mergeCell ref="AH186:AH193"/>
    <mergeCell ref="K186:K193"/>
    <mergeCell ref="X186:X193"/>
    <mergeCell ref="Y186:Y193"/>
    <mergeCell ref="Z186:Z193"/>
    <mergeCell ref="AA186:AA193"/>
    <mergeCell ref="AB186:AB193"/>
    <mergeCell ref="AC186:AC193"/>
    <mergeCell ref="AD186:AD193"/>
    <mergeCell ref="C186:C193"/>
    <mergeCell ref="D186:D193"/>
    <mergeCell ref="E186:E193"/>
    <mergeCell ref="F186:F193"/>
    <mergeCell ref="G186:G193"/>
    <mergeCell ref="H186:H193"/>
    <mergeCell ref="I186:I193"/>
    <mergeCell ref="J186:J193"/>
    <mergeCell ref="AA178:AA185"/>
    <mergeCell ref="I178:I185"/>
    <mergeCell ref="J178:J185"/>
    <mergeCell ref="K178:K185"/>
    <mergeCell ref="X178:X185"/>
    <mergeCell ref="Y178:Y185"/>
    <mergeCell ref="Z178:Z185"/>
    <mergeCell ref="C178:C185"/>
    <mergeCell ref="D178:D185"/>
    <mergeCell ref="AF170:AF177"/>
    <mergeCell ref="AG170:AG177"/>
    <mergeCell ref="AG178:AG185"/>
    <mergeCell ref="AH170:AH177"/>
    <mergeCell ref="K170:K177"/>
    <mergeCell ref="X170:X177"/>
    <mergeCell ref="Y170:Y177"/>
    <mergeCell ref="Z170:Z177"/>
    <mergeCell ref="AA170:AA177"/>
    <mergeCell ref="AB170:AB177"/>
    <mergeCell ref="AH178:AH185"/>
    <mergeCell ref="AB178:AB185"/>
    <mergeCell ref="AC178:AC185"/>
    <mergeCell ref="AD178:AD185"/>
    <mergeCell ref="AE178:AE185"/>
    <mergeCell ref="AF178:AF185"/>
    <mergeCell ref="AH166:AH169"/>
    <mergeCell ref="AB166:AB169"/>
    <mergeCell ref="AC166:AC169"/>
    <mergeCell ref="AD166:AD169"/>
    <mergeCell ref="AE166:AE169"/>
    <mergeCell ref="AF166:AF169"/>
    <mergeCell ref="C170:C177"/>
    <mergeCell ref="D170:D177"/>
    <mergeCell ref="E170:E177"/>
    <mergeCell ref="F170:F177"/>
    <mergeCell ref="G170:G177"/>
    <mergeCell ref="H170:H177"/>
    <mergeCell ref="I170:I177"/>
    <mergeCell ref="J170:J177"/>
    <mergeCell ref="AA166:AA169"/>
    <mergeCell ref="I166:I169"/>
    <mergeCell ref="J166:J169"/>
    <mergeCell ref="K166:K169"/>
    <mergeCell ref="X166:X169"/>
    <mergeCell ref="Y166:Y169"/>
    <mergeCell ref="Z166:Z169"/>
    <mergeCell ref="C166:C169"/>
    <mergeCell ref="D166:D169"/>
    <mergeCell ref="AE170:AE177"/>
    <mergeCell ref="E166:E169"/>
    <mergeCell ref="F166:F169"/>
    <mergeCell ref="G166:G169"/>
    <mergeCell ref="H166:H169"/>
    <mergeCell ref="AC159:AC165"/>
    <mergeCell ref="AD159:AD165"/>
    <mergeCell ref="AE159:AE165"/>
    <mergeCell ref="AF159:AF165"/>
    <mergeCell ref="AG159:AG165"/>
    <mergeCell ref="AG166:AG169"/>
    <mergeCell ref="AH159:AH165"/>
    <mergeCell ref="K159:K165"/>
    <mergeCell ref="X159:X165"/>
    <mergeCell ref="Y159:Y165"/>
    <mergeCell ref="Z159:Z165"/>
    <mergeCell ref="AA159:AA165"/>
    <mergeCell ref="AB159:AB165"/>
    <mergeCell ref="I156:I158"/>
    <mergeCell ref="J156:J158"/>
    <mergeCell ref="AC149:AC158"/>
    <mergeCell ref="AD149:AD158"/>
    <mergeCell ref="AE149:AE158"/>
    <mergeCell ref="AF149:AF158"/>
    <mergeCell ref="AG149:AG158"/>
    <mergeCell ref="AH149:AH158"/>
    <mergeCell ref="K149:K158"/>
    <mergeCell ref="X149:X158"/>
    <mergeCell ref="Y149:Y158"/>
    <mergeCell ref="Z149:Z158"/>
    <mergeCell ref="AA149:AA158"/>
    <mergeCell ref="AB149:AB158"/>
    <mergeCell ref="C159:C165"/>
    <mergeCell ref="D159:D165"/>
    <mergeCell ref="E159:E165"/>
    <mergeCell ref="H159:H165"/>
    <mergeCell ref="I159:I165"/>
    <mergeCell ref="J159:J165"/>
    <mergeCell ref="F160:F165"/>
    <mergeCell ref="G160:G165"/>
    <mergeCell ref="C149:C158"/>
    <mergeCell ref="D149:D158"/>
    <mergeCell ref="E149:E158"/>
    <mergeCell ref="H149:H158"/>
    <mergeCell ref="I149:I153"/>
    <mergeCell ref="J149:J153"/>
    <mergeCell ref="F150:F153"/>
    <mergeCell ref="G150:G153"/>
    <mergeCell ref="F156:F158"/>
    <mergeCell ref="G156:G158"/>
    <mergeCell ref="AF143:AF148"/>
    <mergeCell ref="AG143:AG148"/>
    <mergeCell ref="AH143:AH148"/>
    <mergeCell ref="F144:F148"/>
    <mergeCell ref="G144:G148"/>
    <mergeCell ref="Y143:Y148"/>
    <mergeCell ref="Z143:Z148"/>
    <mergeCell ref="AA143:AA148"/>
    <mergeCell ref="AB143:AB148"/>
    <mergeCell ref="AC143:AC148"/>
    <mergeCell ref="AD143:AD148"/>
    <mergeCell ref="AH138:AH142"/>
    <mergeCell ref="C143:C148"/>
    <mergeCell ref="D143:D148"/>
    <mergeCell ref="E143:E148"/>
    <mergeCell ref="H143:H148"/>
    <mergeCell ref="I143:I148"/>
    <mergeCell ref="J143:J148"/>
    <mergeCell ref="K143:K148"/>
    <mergeCell ref="X143:X148"/>
    <mergeCell ref="AA138:AA142"/>
    <mergeCell ref="AB138:AB142"/>
    <mergeCell ref="AC138:AC142"/>
    <mergeCell ref="AD138:AD142"/>
    <mergeCell ref="AE138:AE142"/>
    <mergeCell ref="AF138:AF142"/>
    <mergeCell ref="I138:I142"/>
    <mergeCell ref="J138:J142"/>
    <mergeCell ref="K138:K142"/>
    <mergeCell ref="X138:X142"/>
    <mergeCell ref="Y138:Y142"/>
    <mergeCell ref="Z138:Z142"/>
    <mergeCell ref="C138:C142"/>
    <mergeCell ref="D138:D142"/>
    <mergeCell ref="AE143:AE148"/>
    <mergeCell ref="E138:E142"/>
    <mergeCell ref="F138:F142"/>
    <mergeCell ref="G138:G142"/>
    <mergeCell ref="H138:H142"/>
    <mergeCell ref="AC133:AC137"/>
    <mergeCell ref="AD133:AD137"/>
    <mergeCell ref="AE133:AE137"/>
    <mergeCell ref="AF133:AF137"/>
    <mergeCell ref="AG133:AG137"/>
    <mergeCell ref="AG138:AG142"/>
    <mergeCell ref="AH133:AH137"/>
    <mergeCell ref="K133:K137"/>
    <mergeCell ref="X133:X137"/>
    <mergeCell ref="Y133:Y137"/>
    <mergeCell ref="Z133:Z137"/>
    <mergeCell ref="AA133:AA137"/>
    <mergeCell ref="AB133:AB137"/>
    <mergeCell ref="AG128:AG132"/>
    <mergeCell ref="AH128:AH132"/>
    <mergeCell ref="AB128:AB132"/>
    <mergeCell ref="AC128:AC132"/>
    <mergeCell ref="AD128:AD132"/>
    <mergeCell ref="AE128:AE132"/>
    <mergeCell ref="AF128:AF132"/>
    <mergeCell ref="C133:C137"/>
    <mergeCell ref="D133:D137"/>
    <mergeCell ref="E133:E137"/>
    <mergeCell ref="F133:F137"/>
    <mergeCell ref="G133:G137"/>
    <mergeCell ref="H133:H137"/>
    <mergeCell ref="I133:I137"/>
    <mergeCell ref="J133:J137"/>
    <mergeCell ref="AA128:AA132"/>
    <mergeCell ref="I128:I132"/>
    <mergeCell ref="J128:J132"/>
    <mergeCell ref="K128:K132"/>
    <mergeCell ref="X128:X132"/>
    <mergeCell ref="Y128:Y132"/>
    <mergeCell ref="Z128:Z132"/>
    <mergeCell ref="C128:C132"/>
    <mergeCell ref="D128:D132"/>
    <mergeCell ref="E128:E132"/>
    <mergeCell ref="F128:F132"/>
    <mergeCell ref="G128:G132"/>
    <mergeCell ref="H128:H132"/>
    <mergeCell ref="AD123:AD127"/>
    <mergeCell ref="AE123:AE127"/>
    <mergeCell ref="AF123:AF127"/>
    <mergeCell ref="AG123:AG127"/>
    <mergeCell ref="AH123:AH127"/>
    <mergeCell ref="K123:K127"/>
    <mergeCell ref="X123:X127"/>
    <mergeCell ref="Y123:Y127"/>
    <mergeCell ref="Z123:Z127"/>
    <mergeCell ref="AA123:AA127"/>
    <mergeCell ref="AB123:AB127"/>
    <mergeCell ref="AH117:AH122"/>
    <mergeCell ref="C123:C127"/>
    <mergeCell ref="D123:D127"/>
    <mergeCell ref="E123:E127"/>
    <mergeCell ref="F123:F127"/>
    <mergeCell ref="G123:G127"/>
    <mergeCell ref="H123:H127"/>
    <mergeCell ref="I123:I127"/>
    <mergeCell ref="J123:J127"/>
    <mergeCell ref="AA117:AA122"/>
    <mergeCell ref="AB117:AB122"/>
    <mergeCell ref="AC117:AC122"/>
    <mergeCell ref="AD117:AD122"/>
    <mergeCell ref="AE117:AE122"/>
    <mergeCell ref="AF117:AF122"/>
    <mergeCell ref="I117:I122"/>
    <mergeCell ref="J117:J122"/>
    <mergeCell ref="K117:K122"/>
    <mergeCell ref="X117:X122"/>
    <mergeCell ref="Y117:Y122"/>
    <mergeCell ref="Z117:Z122"/>
    <mergeCell ref="C117:C122"/>
    <mergeCell ref="D117:D122"/>
    <mergeCell ref="AC123:AC127"/>
    <mergeCell ref="E117:E122"/>
    <mergeCell ref="F117:F122"/>
    <mergeCell ref="G117:G122"/>
    <mergeCell ref="H117:H122"/>
    <mergeCell ref="AC114:AC116"/>
    <mergeCell ref="AD114:AD116"/>
    <mergeCell ref="AE114:AE116"/>
    <mergeCell ref="AF114:AF116"/>
    <mergeCell ref="AG114:AG116"/>
    <mergeCell ref="AG117:AG122"/>
    <mergeCell ref="AH114:AH116"/>
    <mergeCell ref="K114:K116"/>
    <mergeCell ref="X114:X116"/>
    <mergeCell ref="Y114:Y116"/>
    <mergeCell ref="Z114:Z116"/>
    <mergeCell ref="AA114:AA116"/>
    <mergeCell ref="AB114:AB116"/>
    <mergeCell ref="AG109:AG113"/>
    <mergeCell ref="AH109:AH113"/>
    <mergeCell ref="AB109:AB113"/>
    <mergeCell ref="AC109:AC113"/>
    <mergeCell ref="AD109:AD113"/>
    <mergeCell ref="AE109:AE113"/>
    <mergeCell ref="AF109:AF113"/>
    <mergeCell ref="C114:C116"/>
    <mergeCell ref="D114:D116"/>
    <mergeCell ref="E114:E116"/>
    <mergeCell ref="F114:F116"/>
    <mergeCell ref="G114:G116"/>
    <mergeCell ref="H114:H116"/>
    <mergeCell ref="I114:I116"/>
    <mergeCell ref="J114:J116"/>
    <mergeCell ref="AA109:AA113"/>
    <mergeCell ref="I109:I113"/>
    <mergeCell ref="J109:J113"/>
    <mergeCell ref="K109:K113"/>
    <mergeCell ref="X109:X113"/>
    <mergeCell ref="Y109:Y113"/>
    <mergeCell ref="Z109:Z113"/>
    <mergeCell ref="C109:C113"/>
    <mergeCell ref="D109:D113"/>
    <mergeCell ref="E109:E113"/>
    <mergeCell ref="F109:F113"/>
    <mergeCell ref="G109:G113"/>
    <mergeCell ref="H109:H113"/>
    <mergeCell ref="AC104:AC108"/>
    <mergeCell ref="AD104:AD108"/>
    <mergeCell ref="AE104:AE108"/>
    <mergeCell ref="AF104:AF108"/>
    <mergeCell ref="AG104:AG108"/>
    <mergeCell ref="AH104:AH108"/>
    <mergeCell ref="K104:K108"/>
    <mergeCell ref="X104:X108"/>
    <mergeCell ref="Y104:Y108"/>
    <mergeCell ref="Z104:Z108"/>
    <mergeCell ref="AA104:AA108"/>
    <mergeCell ref="AB104:AB108"/>
    <mergeCell ref="AG98:AG103"/>
    <mergeCell ref="AH98:AH103"/>
    <mergeCell ref="C104:C108"/>
    <mergeCell ref="D104:D108"/>
    <mergeCell ref="E104:E108"/>
    <mergeCell ref="F104:F108"/>
    <mergeCell ref="G104:G108"/>
    <mergeCell ref="H104:H108"/>
    <mergeCell ref="I104:I108"/>
    <mergeCell ref="J104:J108"/>
    <mergeCell ref="AA98:AA103"/>
    <mergeCell ref="AB98:AB103"/>
    <mergeCell ref="AC98:AC103"/>
    <mergeCell ref="AD98:AD103"/>
    <mergeCell ref="AE98:AE103"/>
    <mergeCell ref="AF98:AF103"/>
    <mergeCell ref="I98:I103"/>
    <mergeCell ref="J98:J103"/>
    <mergeCell ref="K98:K103"/>
    <mergeCell ref="X98:X103"/>
    <mergeCell ref="Y98:Y103"/>
    <mergeCell ref="Z98:Z103"/>
    <mergeCell ref="C98:C103"/>
    <mergeCell ref="D98:D103"/>
    <mergeCell ref="E98:E103"/>
    <mergeCell ref="F98:F103"/>
    <mergeCell ref="G98:G103"/>
    <mergeCell ref="H98:H103"/>
    <mergeCell ref="AA76:AA82"/>
    <mergeCell ref="AB76:AB82"/>
    <mergeCell ref="AC76:AC82"/>
    <mergeCell ref="AD76:AD82"/>
    <mergeCell ref="AE76:AE82"/>
    <mergeCell ref="E92:E96"/>
    <mergeCell ref="F92:F96"/>
    <mergeCell ref="H92:H96"/>
    <mergeCell ref="I92:I96"/>
    <mergeCell ref="AC83:AC91"/>
    <mergeCell ref="AD83:AD91"/>
    <mergeCell ref="AE83:AE91"/>
    <mergeCell ref="AF76:AF82"/>
    <mergeCell ref="C76:C82"/>
    <mergeCell ref="D76:D82"/>
    <mergeCell ref="E76:E82"/>
    <mergeCell ref="H76:H82"/>
    <mergeCell ref="I76:I82"/>
    <mergeCell ref="J76:J82"/>
    <mergeCell ref="F77:F82"/>
    <mergeCell ref="G77:G82"/>
    <mergeCell ref="AE71:AE75"/>
    <mergeCell ref="AF71:AF75"/>
    <mergeCell ref="AG71:AG75"/>
    <mergeCell ref="AH71:AH75"/>
    <mergeCell ref="F74:F75"/>
    <mergeCell ref="G74:G75"/>
    <mergeCell ref="J71:J75"/>
    <mergeCell ref="K71:K75"/>
    <mergeCell ref="X71:X75"/>
    <mergeCell ref="Y71:Y75"/>
    <mergeCell ref="Z71:Z75"/>
    <mergeCell ref="AA71:AA75"/>
    <mergeCell ref="AF66:AF70"/>
    <mergeCell ref="AG66:AG70"/>
    <mergeCell ref="AH66:AH70"/>
    <mergeCell ref="C71:C75"/>
    <mergeCell ref="D71:D75"/>
    <mergeCell ref="E71:E75"/>
    <mergeCell ref="F71:F72"/>
    <mergeCell ref="G71:G72"/>
    <mergeCell ref="H71:H75"/>
    <mergeCell ref="I71:I75"/>
    <mergeCell ref="C66:C70"/>
    <mergeCell ref="D66:D70"/>
    <mergeCell ref="E66:E70"/>
    <mergeCell ref="F66:F70"/>
    <mergeCell ref="G66:G70"/>
    <mergeCell ref="H66:H70"/>
    <mergeCell ref="AB66:AB70"/>
    <mergeCell ref="AC66:AC70"/>
    <mergeCell ref="AD66:AD70"/>
    <mergeCell ref="AE66:AE70"/>
    <mergeCell ref="I66:I70"/>
    <mergeCell ref="J66:J70"/>
    <mergeCell ref="K66:K70"/>
    <mergeCell ref="AD71:AD75"/>
    <mergeCell ref="C45:C48"/>
    <mergeCell ref="D45:D48"/>
    <mergeCell ref="E45:E48"/>
    <mergeCell ref="AG57:AG64"/>
    <mergeCell ref="AH57:AH64"/>
    <mergeCell ref="F62:F64"/>
    <mergeCell ref="G62:G64"/>
    <mergeCell ref="K49:K56"/>
    <mergeCell ref="J49:J56"/>
    <mergeCell ref="I49:I56"/>
    <mergeCell ref="H49:H56"/>
    <mergeCell ref="Z57:Z64"/>
    <mergeCell ref="AA57:AA64"/>
    <mergeCell ref="AB57:AB64"/>
    <mergeCell ref="AC57:AC64"/>
    <mergeCell ref="AD57:AD64"/>
    <mergeCell ref="AE57:AE64"/>
    <mergeCell ref="AG49:AG56"/>
    <mergeCell ref="AH49:AH56"/>
    <mergeCell ref="F54:F56"/>
    <mergeCell ref="G54:G56"/>
    <mergeCell ref="AC49:AC56"/>
    <mergeCell ref="AD49:AD56"/>
    <mergeCell ref="F58:F60"/>
    <mergeCell ref="AG45:AG48"/>
    <mergeCell ref="AH45:AH48"/>
    <mergeCell ref="G47:G48"/>
    <mergeCell ref="AA45:AA48"/>
    <mergeCell ref="AB45:AB48"/>
    <mergeCell ref="AC45:AC48"/>
    <mergeCell ref="AD45:AD48"/>
    <mergeCell ref="AE45:AE48"/>
    <mergeCell ref="AF45:AF48"/>
    <mergeCell ref="I45:I48"/>
    <mergeCell ref="J45:J48"/>
    <mergeCell ref="K45:K48"/>
    <mergeCell ref="X45:X48"/>
    <mergeCell ref="Y45:Y48"/>
    <mergeCell ref="Z45:Z48"/>
    <mergeCell ref="AB49:AB56"/>
    <mergeCell ref="Z49:Z56"/>
    <mergeCell ref="K57:K64"/>
    <mergeCell ref="X57:X64"/>
    <mergeCell ref="Y57:Y64"/>
    <mergeCell ref="E49:E56"/>
    <mergeCell ref="D49:D56"/>
    <mergeCell ref="C49:C56"/>
    <mergeCell ref="F50:F52"/>
    <mergeCell ref="G50:G52"/>
    <mergeCell ref="C57:C64"/>
    <mergeCell ref="D57:D64"/>
    <mergeCell ref="E57:E64"/>
    <mergeCell ref="H57:H64"/>
    <mergeCell ref="I57:I64"/>
    <mergeCell ref="J57:J64"/>
    <mergeCell ref="G58:G60"/>
    <mergeCell ref="X49:X56"/>
    <mergeCell ref="Y49:Y56"/>
    <mergeCell ref="AE49:AE56"/>
    <mergeCell ref="AF49:AF56"/>
    <mergeCell ref="AE28:AE36"/>
    <mergeCell ref="AF28:AF36"/>
    <mergeCell ref="AA37:AA44"/>
    <mergeCell ref="AB37:AB44"/>
    <mergeCell ref="C37:C44"/>
    <mergeCell ref="F38:F40"/>
    <mergeCell ref="G38:G40"/>
    <mergeCell ref="D37:D44"/>
    <mergeCell ref="E37:E44"/>
    <mergeCell ref="F45:F46"/>
    <mergeCell ref="G45:G46"/>
    <mergeCell ref="H45:H48"/>
    <mergeCell ref="C28:C36"/>
    <mergeCell ref="D28:D36"/>
    <mergeCell ref="E28:E36"/>
    <mergeCell ref="F28:F29"/>
    <mergeCell ref="G28:G29"/>
    <mergeCell ref="H28:H36"/>
    <mergeCell ref="I28:I36"/>
    <mergeCell ref="J28:J36"/>
    <mergeCell ref="K28:K36"/>
    <mergeCell ref="AA49:AA56"/>
    <mergeCell ref="I20:I27"/>
    <mergeCell ref="J20:J27"/>
    <mergeCell ref="K20:K27"/>
    <mergeCell ref="X20:X27"/>
    <mergeCell ref="Y20:Y27"/>
    <mergeCell ref="Z20:Z27"/>
    <mergeCell ref="AG28:AG36"/>
    <mergeCell ref="AH28:AH36"/>
    <mergeCell ref="F30:F31"/>
    <mergeCell ref="G30:G31"/>
    <mergeCell ref="F33:F36"/>
    <mergeCell ref="G33:G36"/>
    <mergeCell ref="X28:X36"/>
    <mergeCell ref="AA28:AA36"/>
    <mergeCell ref="AB28:AB36"/>
    <mergeCell ref="AC28:AC36"/>
    <mergeCell ref="AD28:AD36"/>
    <mergeCell ref="Y28:Y36"/>
    <mergeCell ref="Z28:Z36"/>
    <mergeCell ref="C20:C27"/>
    <mergeCell ref="D20:D27"/>
    <mergeCell ref="E20:E27"/>
    <mergeCell ref="F20:F21"/>
    <mergeCell ref="G20:G21"/>
    <mergeCell ref="H20:H21"/>
    <mergeCell ref="AE12:AE19"/>
    <mergeCell ref="AF12:AF19"/>
    <mergeCell ref="AG12:AG19"/>
    <mergeCell ref="C12:C19"/>
    <mergeCell ref="D12:D19"/>
    <mergeCell ref="E12:E19"/>
    <mergeCell ref="AG20:AG27"/>
    <mergeCell ref="F22:F23"/>
    <mergeCell ref="G22:G23"/>
    <mergeCell ref="H22:H23"/>
    <mergeCell ref="F25:F27"/>
    <mergeCell ref="G25:G27"/>
    <mergeCell ref="H25:H27"/>
    <mergeCell ref="AA20:AA27"/>
    <mergeCell ref="AB20:AB27"/>
    <mergeCell ref="AC20:AC27"/>
    <mergeCell ref="AD20:AD27"/>
    <mergeCell ref="AE20:AE27"/>
    <mergeCell ref="F13:F15"/>
    <mergeCell ref="G13:G15"/>
    <mergeCell ref="H13:H15"/>
    <mergeCell ref="F17:F19"/>
    <mergeCell ref="G17:G19"/>
    <mergeCell ref="H17:H19"/>
    <mergeCell ref="Y12:Y19"/>
    <mergeCell ref="Z12:Z19"/>
    <mergeCell ref="AA12:AA19"/>
    <mergeCell ref="I12:I19"/>
    <mergeCell ref="J12:J19"/>
    <mergeCell ref="K12:K19"/>
    <mergeCell ref="X12:X19"/>
    <mergeCell ref="AE307:AE309"/>
    <mergeCell ref="AF307:AF309"/>
    <mergeCell ref="AG307:AG309"/>
    <mergeCell ref="AH307:AH309"/>
    <mergeCell ref="K307:K309"/>
    <mergeCell ref="X307:X309"/>
    <mergeCell ref="Y307:Y309"/>
    <mergeCell ref="Z307:Z309"/>
    <mergeCell ref="AA307:AA309"/>
    <mergeCell ref="AB307:AB309"/>
    <mergeCell ref="AG298:AG303"/>
    <mergeCell ref="AH298:AH303"/>
    <mergeCell ref="C307:C309"/>
    <mergeCell ref="D307:D309"/>
    <mergeCell ref="E307:E309"/>
    <mergeCell ref="F307:F309"/>
    <mergeCell ref="G307:G309"/>
    <mergeCell ref="H307:H309"/>
    <mergeCell ref="I307:I309"/>
    <mergeCell ref="J307:J309"/>
    <mergeCell ref="AA298:AA303"/>
    <mergeCell ref="AB298:AB303"/>
    <mergeCell ref="AC298:AC303"/>
    <mergeCell ref="AD298:AD303"/>
    <mergeCell ref="AE298:AE303"/>
    <mergeCell ref="AF298:AF303"/>
    <mergeCell ref="I298:I303"/>
    <mergeCell ref="J298:J303"/>
    <mergeCell ref="K298:K303"/>
    <mergeCell ref="X298:X303"/>
    <mergeCell ref="Y298:Y303"/>
    <mergeCell ref="Z298:Z303"/>
    <mergeCell ref="AC307:AC309"/>
    <mergeCell ref="AD307:AD309"/>
    <mergeCell ref="C258:C261"/>
    <mergeCell ref="C298:C303"/>
    <mergeCell ref="D298:D303"/>
    <mergeCell ref="E298:E303"/>
    <mergeCell ref="F298:F303"/>
    <mergeCell ref="G298:G303"/>
    <mergeCell ref="H298:H303"/>
    <mergeCell ref="Z218:Z224"/>
    <mergeCell ref="AA218:AA224"/>
    <mergeCell ref="H218:H224"/>
    <mergeCell ref="I218:I224"/>
    <mergeCell ref="J218:J224"/>
    <mergeCell ref="K218:K224"/>
    <mergeCell ref="X218:X224"/>
    <mergeCell ref="Y218:Y224"/>
    <mergeCell ref="E241:E244"/>
    <mergeCell ref="E245:E248"/>
    <mergeCell ref="E255:E257"/>
    <mergeCell ref="E266:E268"/>
    <mergeCell ref="C270:C272"/>
    <mergeCell ref="C273:C278"/>
    <mergeCell ref="E273:E277"/>
    <mergeCell ref="AA294:AA297"/>
    <mergeCell ref="X225:X229"/>
    <mergeCell ref="AG212:AG217"/>
    <mergeCell ref="AH212:AH217"/>
    <mergeCell ref="C218:C224"/>
    <mergeCell ref="D218:D224"/>
    <mergeCell ref="E218:E224"/>
    <mergeCell ref="F218:F224"/>
    <mergeCell ref="G218:G224"/>
    <mergeCell ref="X212:X217"/>
    <mergeCell ref="Y212:Y217"/>
    <mergeCell ref="Z212:Z217"/>
    <mergeCell ref="AA212:AA217"/>
    <mergeCell ref="AB212:AB217"/>
    <mergeCell ref="AC212:AC217"/>
    <mergeCell ref="AF218:AF224"/>
    <mergeCell ref="AG218:AG224"/>
    <mergeCell ref="AH218:AH224"/>
    <mergeCell ref="AB218:AB224"/>
    <mergeCell ref="AC218:AC224"/>
    <mergeCell ref="AD218:AD224"/>
    <mergeCell ref="AE218:AE224"/>
    <mergeCell ref="AD212:AD217"/>
    <mergeCell ref="AH205:AH211"/>
    <mergeCell ref="C212:C217"/>
    <mergeCell ref="D212:D217"/>
    <mergeCell ref="E212:E217"/>
    <mergeCell ref="F212:F217"/>
    <mergeCell ref="G212:G217"/>
    <mergeCell ref="H212:H217"/>
    <mergeCell ref="I212:I217"/>
    <mergeCell ref="J212:J217"/>
    <mergeCell ref="K212:K217"/>
    <mergeCell ref="AB205:AB211"/>
    <mergeCell ref="AC205:AC211"/>
    <mergeCell ref="AD205:AD211"/>
    <mergeCell ref="AE205:AE211"/>
    <mergeCell ref="AF205:AF211"/>
    <mergeCell ref="AG205:AG211"/>
    <mergeCell ref="J205:J211"/>
    <mergeCell ref="K205:K211"/>
    <mergeCell ref="X205:X211"/>
    <mergeCell ref="Y205:Y211"/>
    <mergeCell ref="Z205:Z211"/>
    <mergeCell ref="AA205:AA211"/>
    <mergeCell ref="AE212:AE217"/>
    <mergeCell ref="AF212:AF217"/>
    <mergeCell ref="C205:C211"/>
    <mergeCell ref="D205:D211"/>
    <mergeCell ref="E205:E211"/>
    <mergeCell ref="F205:F211"/>
    <mergeCell ref="G205:G211"/>
    <mergeCell ref="H205:H211"/>
    <mergeCell ref="I205:I211"/>
    <mergeCell ref="Z200:Z204"/>
    <mergeCell ref="AA200:AA204"/>
    <mergeCell ref="H200:H204"/>
    <mergeCell ref="I200:I204"/>
    <mergeCell ref="J200:J204"/>
    <mergeCell ref="K200:K204"/>
    <mergeCell ref="X200:X204"/>
    <mergeCell ref="Y200:Y204"/>
    <mergeCell ref="AE194:AE199"/>
    <mergeCell ref="AF194:AF199"/>
    <mergeCell ref="AG194:AG199"/>
    <mergeCell ref="AH194:AH199"/>
    <mergeCell ref="C200:C204"/>
    <mergeCell ref="D200:D204"/>
    <mergeCell ref="E200:E204"/>
    <mergeCell ref="F200:F204"/>
    <mergeCell ref="G200:G204"/>
    <mergeCell ref="X194:X199"/>
    <mergeCell ref="Y194:Y199"/>
    <mergeCell ref="Z194:Z199"/>
    <mergeCell ref="AA194:AA199"/>
    <mergeCell ref="AB194:AB199"/>
    <mergeCell ref="AC194:AC199"/>
    <mergeCell ref="AF200:AF204"/>
    <mergeCell ref="AG200:AG204"/>
    <mergeCell ref="AH200:AH204"/>
    <mergeCell ref="AB200:AB204"/>
    <mergeCell ref="AC200:AC204"/>
    <mergeCell ref="AD200:AD204"/>
    <mergeCell ref="AE200:AE204"/>
    <mergeCell ref="AD194:AD199"/>
    <mergeCell ref="AH92:AH96"/>
    <mergeCell ref="C194:C199"/>
    <mergeCell ref="D194:D199"/>
    <mergeCell ref="E194:E199"/>
    <mergeCell ref="F194:F199"/>
    <mergeCell ref="G194:G199"/>
    <mergeCell ref="H194:H199"/>
    <mergeCell ref="I194:I199"/>
    <mergeCell ref="J194:J199"/>
    <mergeCell ref="K194:K199"/>
    <mergeCell ref="AB92:AB96"/>
    <mergeCell ref="AC92:AC96"/>
    <mergeCell ref="AD92:AD96"/>
    <mergeCell ref="AE92:AE96"/>
    <mergeCell ref="AF92:AF96"/>
    <mergeCell ref="AG92:AG96"/>
    <mergeCell ref="J92:J96"/>
    <mergeCell ref="K92:K96"/>
    <mergeCell ref="X92:X96"/>
    <mergeCell ref="Y92:Y96"/>
    <mergeCell ref="Z92:Z96"/>
    <mergeCell ref="AA92:AA96"/>
    <mergeCell ref="C92:C96"/>
    <mergeCell ref="D92:D96"/>
    <mergeCell ref="AF83:AF91"/>
    <mergeCell ref="AG83:AG91"/>
    <mergeCell ref="AH83:AH91"/>
    <mergeCell ref="K83:K91"/>
    <mergeCell ref="X83:X91"/>
    <mergeCell ref="Y83:Y91"/>
    <mergeCell ref="Z83:Z91"/>
    <mergeCell ref="AA83:AA91"/>
    <mergeCell ref="AB83:AB91"/>
    <mergeCell ref="C83:C91"/>
    <mergeCell ref="D83:D91"/>
    <mergeCell ref="E83:E91"/>
    <mergeCell ref="H83:H91"/>
    <mergeCell ref="I83:I91"/>
    <mergeCell ref="J83:J91"/>
    <mergeCell ref="F84:F85"/>
    <mergeCell ref="G84:G85"/>
    <mergeCell ref="F88:F91"/>
    <mergeCell ref="G88:G91"/>
    <mergeCell ref="AF8:AH8"/>
    <mergeCell ref="L9:N9"/>
    <mergeCell ref="O9:Q9"/>
    <mergeCell ref="R9:T9"/>
    <mergeCell ref="U9:W9"/>
    <mergeCell ref="AG76:AG82"/>
    <mergeCell ref="AH76:AH82"/>
    <mergeCell ref="K76:K82"/>
    <mergeCell ref="X76:X82"/>
    <mergeCell ref="Y76:Y82"/>
    <mergeCell ref="Z76:Z82"/>
    <mergeCell ref="X66:X70"/>
    <mergeCell ref="Y66:Y70"/>
    <mergeCell ref="Z66:Z70"/>
    <mergeCell ref="AA66:AA70"/>
    <mergeCell ref="AB71:AB75"/>
    <mergeCell ref="AC71:AC75"/>
    <mergeCell ref="AH12:AH19"/>
    <mergeCell ref="AB12:AB19"/>
    <mergeCell ref="AC12:AC19"/>
    <mergeCell ref="AD12:AD19"/>
    <mergeCell ref="AH20:AH27"/>
    <mergeCell ref="AF20:AF27"/>
    <mergeCell ref="AF57:AF64"/>
    <mergeCell ref="A1:AH1"/>
    <mergeCell ref="B2:AH2"/>
    <mergeCell ref="B3:AH3"/>
    <mergeCell ref="B4:C4"/>
    <mergeCell ref="D4:AH6"/>
    <mergeCell ref="B5:C5"/>
    <mergeCell ref="B6:C6"/>
    <mergeCell ref="B7:AH7"/>
    <mergeCell ref="A8:A10"/>
    <mergeCell ref="B8:B10"/>
    <mergeCell ref="D8:D10"/>
    <mergeCell ref="E8:E10"/>
    <mergeCell ref="F8:F10"/>
    <mergeCell ref="G8:G10"/>
    <mergeCell ref="H8:H10"/>
    <mergeCell ref="I8:I10"/>
    <mergeCell ref="J8:J10"/>
    <mergeCell ref="AF9:AF10"/>
    <mergeCell ref="AG9:AH9"/>
    <mergeCell ref="K8:K10"/>
    <mergeCell ref="L8:W8"/>
    <mergeCell ref="X8:AA9"/>
    <mergeCell ref="AD8:AD10"/>
    <mergeCell ref="AE8:AE10"/>
  </mergeCells>
  <conditionalFormatting sqref="AI12:AI314">
    <cfRule type="containsText" dxfId="3" priority="9" operator="containsText" text="Not started">
      <formula>NOT(ISERROR(SEARCH("Not started",AI12)))</formula>
    </cfRule>
    <cfRule type="containsText" dxfId="2" priority="10" operator="containsText" text="Completed">
      <formula>NOT(ISERROR(SEARCH("Completed",AI12)))</formula>
    </cfRule>
    <cfRule type="containsText" dxfId="1" priority="11" operator="containsText" text="Inprogress">
      <formula>NOT(ISERROR(SEARCH("Inprogress",AI12)))</formula>
    </cfRule>
    <cfRule type="containsText" dxfId="0" priority="12" operator="containsText" text="Terminated">
      <formula>NOT(ISERROR(SEARCH("Terminated",AI12)))</formula>
    </cfRule>
  </conditionalFormatting>
  <dataValidations count="1">
    <dataValidation type="list" allowBlank="1" showInputMessage="1" showErrorMessage="1" sqref="AI12:AI314" xr:uid="{E25B9255-40E2-4890-B616-CF1B9096C44B}">
      <formula1>"Completed, InProgress, Terminated, Not started"</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6BDC9717E1C14144A678B5BB6ED3A978" ma:contentTypeVersion="14" ma:contentTypeDescription="Create a new document." ma:contentTypeScope="" ma:versionID="f97890161371ba6269923356e4d89186">
  <xsd:schema xmlns:xsd="http://www.w3.org/2001/XMLSchema" xmlns:xs="http://www.w3.org/2001/XMLSchema" xmlns:p="http://schemas.microsoft.com/office/2006/metadata/properties" xmlns:ns2="5f6722c4-4b54-4565-9073-6b2cdb56319d" xmlns:ns3="015a1b56-f9db-44b0-a971-80694ead8fc0" xmlns:ns4="985ec44e-1bab-4c0b-9df0-6ba128686fc9" targetNamespace="http://schemas.microsoft.com/office/2006/metadata/properties" ma:root="true" ma:fieldsID="ce62071fc12f3e8ced28bc087eb50692" ns2:_="" ns3:_="" ns4:_="">
    <xsd:import namespace="5f6722c4-4b54-4565-9073-6b2cdb56319d"/>
    <xsd:import namespace="015a1b56-f9db-44b0-a971-80694ead8fc0"/>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4: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6722c4-4b54-4565-9073-6b2cdb5631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5a1b56-f9db-44b0-a971-80694ead8fc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f0a45cc-18d3-431f-9388-f663b287e79f}" ma:internalName="TaxCatchAll" ma:showField="CatchAllData" ma:web="015a1b56-f9db-44b0-a971-80694ead8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5f6722c4-4b54-4565-9073-6b2cdb5631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57EB3F5-E80D-4BFD-A9E1-1A45C48F9C0D}">
  <ds:schemaRefs>
    <ds:schemaRef ds:uri="http://schemas.microsoft.com/sharepoint/v3/contenttype/forms"/>
  </ds:schemaRefs>
</ds:datastoreItem>
</file>

<file path=customXml/itemProps2.xml><?xml version="1.0" encoding="utf-8"?>
<ds:datastoreItem xmlns:ds="http://schemas.openxmlformats.org/officeDocument/2006/customXml" ds:itemID="{C86CA79C-A251-451A-8585-8EAB1AACBCF1}">
  <ds:schemaRefs>
    <ds:schemaRef ds:uri="http://schemas.microsoft.com/DataMashup"/>
  </ds:schemaRefs>
</ds:datastoreItem>
</file>

<file path=customXml/itemProps3.xml><?xml version="1.0" encoding="utf-8"?>
<ds:datastoreItem xmlns:ds="http://schemas.openxmlformats.org/officeDocument/2006/customXml" ds:itemID="{D89EFBA3-3832-4B3C-8EC7-1250178949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6722c4-4b54-4565-9073-6b2cdb56319d"/>
    <ds:schemaRef ds:uri="015a1b56-f9db-44b0-a971-80694ead8fc0"/>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18EE28E-90C7-49C0-AC86-9BFC33C3480E}">
  <ds:schemaRefs>
    <ds:schemaRef ds:uri="http://schemas.microsoft.com/office/2006/metadata/properties"/>
    <ds:schemaRef ds:uri="http://schemas.microsoft.com/office/infopath/2007/PartnerControls"/>
    <ds:schemaRef ds:uri="985ec44e-1bab-4c0b-9df0-6ba128686fc9"/>
    <ds:schemaRef ds:uri="5f6722c4-4b54-4565-9073-6b2cdb56319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CPPO</vt:lpstr>
      <vt:lpstr>SPMR</vt:lpstr>
      <vt:lpstr>DCIGK</vt:lpstr>
      <vt:lpstr>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Akrem Abdusemed Muhammed</dc:creator>
  <cp:keywords/>
  <dc:description/>
  <cp:lastModifiedBy>Akrem Abdusemed</cp:lastModifiedBy>
  <cp:revision/>
  <dcterms:created xsi:type="dcterms:W3CDTF">2025-12-01T07:55:57Z</dcterms:created>
  <dcterms:modified xsi:type="dcterms:W3CDTF">2026-03-31T14:43:20Z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0x0101006BDC9717E1C14144A678B5BB6ED3A978</vt:lpwstr>
  </property>
  <property fmtid="{D5CDD505-2E9C-101B-9397-08002B2CF9AE}" pid="3" name="MediaServiceImageTags">
    <vt:lpwstr/>
  </property>
</Properties>
</file>