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https://unitednations-my.sharepoint.com/personal/akrem_muhammed_un_org/Documents/Documents/Plan and Reports- ECA-ACS/2025 All/2025 APPRM Working Docs/"/>
    </mc:Choice>
  </mc:AlternateContent>
  <xr:revisionPtr revIDLastSave="1" documentId="13_ncr:1_{EDC54C00-D8C4-45C2-9724-7531677854E5}" xr6:coauthVersionLast="47" xr6:coauthVersionMax="47" xr10:uidLastSave="{AD581899-4742-4E7C-9379-41CF22A942CC}"/>
  <bookViews>
    <workbookView xWindow="-110" yWindow="-110" windowWidth="19420" windowHeight="10300" activeTab="1" xr2:uid="{C46A88E4-11D3-4D05-8A40-329821536663}"/>
  </bookViews>
  <sheets>
    <sheet name="ACS Metrics" sheetId="4" r:id="rId1"/>
    <sheet name="ACS Deliverables" sheetId="3" r:id="rId2"/>
  </sheets>
  <definedNames>
    <definedName name="_ftn1" localSheetId="1">'ACS Deliverables'!$A$135</definedName>
    <definedName name="_ftn2" localSheetId="1">'ACS Deliverables'!$A$136</definedName>
    <definedName name="_ftn3" localSheetId="1">'ACS Deliverables'!$A$137</definedName>
    <definedName name="_ftnref1" localSheetId="1">'ACS Deliverables'!#REF!</definedName>
    <definedName name="_ftnref2" localSheetId="1">'ACS Deliverables'!#REF!</definedName>
    <definedName name="_ftnref3" localSheetId="1">'ACS Deliverables'!#REF!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7" i="4" l="1"/>
</calcChain>
</file>

<file path=xl/sharedStrings.xml><?xml version="1.0" encoding="utf-8"?>
<sst xmlns="http://schemas.openxmlformats.org/spreadsheetml/2006/main" count="558" uniqueCount="356">
  <si>
    <t xml:space="preserve">PERFORMANCE METRICS	</t>
  </si>
  <si>
    <t>RA</t>
  </si>
  <si>
    <t>Indicator</t>
  </si>
  <si>
    <r>
      <t>Indicator definition:</t>
    </r>
    <r>
      <rPr>
        <sz val="12"/>
        <color rgb="FF000000"/>
        <rFont val="Arial"/>
        <family val="2"/>
      </rPr>
      <t xml:space="preserve"> </t>
    </r>
    <r>
      <rPr>
        <sz val="11"/>
        <color rgb="FF000000"/>
        <rFont val="Arial"/>
        <family val="2"/>
      </rPr>
      <t xml:space="preserve">
</t>
    </r>
    <r>
      <rPr>
        <i/>
        <sz val="11"/>
        <color rgb="FF000000"/>
        <rFont val="Arial"/>
        <family val="2"/>
      </rPr>
      <t>Provide a detailed explanation of what this indicator represents and how it will be measured.</t>
    </r>
  </si>
  <si>
    <r>
      <rPr>
        <b/>
        <sz val="18"/>
        <color rgb="FF000000"/>
        <rFont val="Arial"/>
        <family val="2"/>
      </rPr>
      <t>Q1</t>
    </r>
    <r>
      <rPr>
        <b/>
        <sz val="12"/>
        <color rgb="FF000000"/>
        <rFont val="Arial"/>
        <family val="2"/>
      </rPr>
      <t xml:space="preserve">
</t>
    </r>
  </si>
  <si>
    <t>Q2</t>
  </si>
  <si>
    <t>Q3</t>
  </si>
  <si>
    <t>Q4</t>
  </si>
  <si>
    <t>Milestones/Applicable Deliverables</t>
  </si>
  <si>
    <r>
      <t xml:space="preserve">Means of Verification: 
</t>
    </r>
    <r>
      <rPr>
        <i/>
        <sz val="12"/>
        <color rgb="FF0070C0"/>
        <rFont val="Arial"/>
        <family val="2"/>
      </rPr>
      <t>Identify the data source, i.e. how the status reported will be confirmed. Name and link to supporting documents to confirm achievement of actual reported.</t>
    </r>
  </si>
  <si>
    <t>Status</t>
  </si>
  <si>
    <t>Indicator of Achievement</t>
  </si>
  <si>
    <t xml:space="preserve">Indicator of Achievement </t>
  </si>
  <si>
    <t>Baseline</t>
  </si>
  <si>
    <t>Target</t>
  </si>
  <si>
    <t>Actual</t>
  </si>
  <si>
    <t>Number of members of ECA that implemented the road map on digital transformation and modernized official statistics (cumulative)</t>
  </si>
  <si>
    <t xml:space="preserve">The Indicator of Achievement (IoA) measures the progress of ECA member states in enhancing their statistical systems by applying the principles outlined in the digital transformation roadmap. A country is considered to have started implementing the roadmap once at least one of the 10 indicative statistical development dimensions outlined in the roadmap has been achieved."   </t>
  </si>
  <si>
    <t>Advisory Services and Support to South Sudan in designing NSDS II</t>
  </si>
  <si>
    <t>☐ Countries publish turnover index, validated  NSDS, NQAF as proxy for roadmap implementation (country road maps - NSDS is a 5 year plan)
☐ Risk: IoA impacted by financial constraints and security concerns in target countries
Q1: workshop report</t>
  </si>
  <si>
    <t xml:space="preserve">Togo Validates the National Quality Assurance Framewokr in Statistics </t>
  </si>
  <si>
    <t>Cameroon Publushed Turnover Index from Adminstrative data</t>
  </si>
  <si>
    <t xml:space="preserve">National Stastistical System (NSS) maturity model assessment questionnaire validated
</t>
  </si>
  <si>
    <t>Number of members of ECA having adopted and applied the recommended international standards and methodology (2008 System of National Accounts and extensions) in economic statistics (cumulative)</t>
  </si>
  <si>
    <t>The 2008 System of National Accounts (SNA 2008) and its extensions provide comprehensive guidelines for the measurement of economic activities, aiming for consistency and comparability accross countries. It provides international standards for measuring economic activity, focusing on GDP calculation, sectoral accounts, and capital formation. It includes frameworks for external sector accounts, environmental and household production accounting, and data reconciliation. Extensions also integrate natural resource accounting, wealth distribution, and align with Sustainable Development Goals (SDGs) for sustainable growth. The IoA measures the number of ECA memeber states advanced in adopting and applying the 11 recommended standards and methodologies (regularly updating the base year and the classifications).</t>
  </si>
  <si>
    <t>Aide Memoire Atelier Evaluation_CN_INSD_Burkina-Faso_Septembre 2025.docx</t>
  </si>
  <si>
    <t>☐ Press release, NSO website
☐ Mission reports
☐ Meeting report
Q1: Meeting recording</t>
  </si>
  <si>
    <t xml:space="preserve">DRC publishes data according to 2008 SNA
(The Milestone was set to support DRC, while DRC is in progress the SP achieved progress for Siera Leone and Guinea. Guinea republic announced its transition to the SNA 2008 in January 2025 while Sierra Leone announced transition to SNA 2008) </t>
  </si>
  <si>
    <t>Guinea SNA 2008.pdf</t>
  </si>
  <si>
    <t xml:space="preserve">Advisory missions to 3 countries (Comoros, E.Guinea, DRC) on migration to the SNA 2025
</t>
  </si>
  <si>
    <t>42 (45)</t>
  </si>
  <si>
    <t xml:space="preserve">Eritrea publishes data according to 2008 SNA 
</t>
  </si>
  <si>
    <t>BTOR - ACS mission to Lome (Togo) to support the GDP rebasing process - 4-8 August 2025 - vx1.docx</t>
  </si>
  <si>
    <t>SNA Guinea Information.docx</t>
  </si>
  <si>
    <t>Sierra Leone fully transitioned to the 2008 SNA (1).pdf</t>
  </si>
  <si>
    <t>Number of members of ECA applying at least one of the strategic pathways of the United Nations Integrated Geospatial Information Framework (cumulative)</t>
  </si>
  <si>
    <t>The strategic pathways of the United Nations Integrated Geospatial Information Framework (UN-IGIF) represent a structured approach to guide countries in developing and strengthening their geospatial information management systems. These pathways are designed to address key aspects of governance, technology, and people, ensuring that geospatial information is effectively used to support sustainable development, policy-making, and innovation.
The nine strategic pathways provide a comprehensive framework for addressing various dimensions of geospatial information management. They are organized into three areas of influence:
A. Governance [1. Governance and Institutions | 2. Policy and Legal | 3. Financial]
B. Technology [4. Data | 5. Innovation | 6. Standards]
C. People [7. Partnerships | 8. Capacity and Education | 9. Communication and Engagement]
Specific actions are outlined for each pathway, serving as a roadmap for implementation. The deliverables—tangible outputs such as policies, data systems, or communication strategies—are used as benchmarks to measure progress. For instance, we measure a country's progress when:
a). It develops country-level action plan on the implementation of  the UN-IGIF
b). It implements any or many of the 9 strategic pathways. For example, when a country builds a fundamental geospatial dataset, such as the second administrative level boundaries data, or develop a SDG Data Hub.</t>
  </si>
  <si>
    <t>A regional training workshop on enhancing geospatial information management for Mozambique</t>
  </si>
  <si>
    <t>☐ Draft action plans
☐ National workshop reports
☐ Country action plans on IGIF for target countries
Q1: mission report</t>
  </si>
  <si>
    <t>National capacity development workshops for Comoros, Eswatini
(the subprogramme exertted effort to achieve the milestone in  both couttries.However work is still in progress in both countires due to lack of condusive workin environment in Eswatini and delayed scheduling in Comoros</t>
  </si>
  <si>
    <t>National stakeholders forum for Mali</t>
  </si>
  <si>
    <t xml:space="preserve">Update of the national geospatial datasets
Comoros, Eswatini, Mozambique, Mali 
</t>
  </si>
  <si>
    <t>2025 - Mali UN-IGIF - National Action Plan_Final.pdf</t>
  </si>
  <si>
    <t>The indicator "Number of member states adopting innovative technology applications in CRVS systems" measures the progress of countries in incorporating digital technologies (i.e. mobile phones, tablets) and innovative solutions into their Civil Registration and Vital Statistics (CRVS) systems. It tracks how many member states have adopted technologies such as digital platforms, mobile applications, data analytics, biometric systems, and cloud computing to enhance the efficiency, coverage, accuracy, timeliness, and accessibility of CRVS services. The goal is to improve the registration process for vital events like births and deaths, ensure the reliability of data, expand service reach, and facilitate better data access for policy-making and development.</t>
  </si>
  <si>
    <t xml:space="preserve"> South Sudan Developed CRVS Strategic Plan</t>
  </si>
  <si>
    <t xml:space="preserve">☐ CRVS digital systems, media statements etc
☐ Risk: Activities in South Sudan and Burundi are affected by wars. SP leveraging UNCT asset on the ground to continue the support to the two countries, including remote support
Q1 MoV: costed CRVS strategy for Sudan
</t>
  </si>
  <si>
    <t xml:space="preserve">EGM for Registrar Generals of 54 African Countires ACSA Kigali Feb2025 </t>
  </si>
  <si>
    <t>Burundi develops a CRVS Strategic Plan</t>
  </si>
  <si>
    <t>Burundi developed CRVS Strategic Plan</t>
  </si>
  <si>
    <t>South Sudan and Burundi CRVS digital system operational</t>
  </si>
  <si>
    <r>
      <rPr>
        <b/>
        <sz val="11"/>
        <color rgb="FF0070C0"/>
        <rFont val="Aptos Narrow"/>
        <family val="2"/>
        <scheme val="minor"/>
      </rPr>
      <t>PART II: DELIVERABLES REPORTING (as per PPB 2025)</t>
    </r>
    <r>
      <rPr>
        <b/>
        <sz val="11"/>
        <color theme="1"/>
        <rFont val="Aptos Narrow"/>
        <family val="2"/>
        <scheme val="minor"/>
      </rPr>
      <t xml:space="preserve">
</t>
    </r>
    <r>
      <rPr>
        <b/>
        <sz val="11"/>
        <color rgb="FFFF0000"/>
        <rFont val="Aptos Narrow"/>
        <family val="2"/>
        <scheme val="minor"/>
      </rPr>
      <t>The status of ALL deliverables at Q1 should be duly reported. All columns MUST be completed. If you include non-PPB Deliverables, please indicate clearly “non-PPB”.</t>
    </r>
  </si>
  <si>
    <t>S/N</t>
  </si>
  <si>
    <t>Deliverable</t>
  </si>
  <si>
    <t>Approved Target
(as indicated in PPB)</t>
  </si>
  <si>
    <t>Status
(Not started, in-progress, Completed, Delayed, Postponed, Terminated,)</t>
  </si>
  <si>
    <t>Completion/Expected Completion
month/Year</t>
  </si>
  <si>
    <t>Budget
(RB, RPTC, DA, XB)</t>
  </si>
  <si>
    <t>Evidence
(Please provide a link to supporting documentation)</t>
  </si>
  <si>
    <t>Detailed Description
(What, who, why, how)
Please give a brief overview what each deliverable is about</t>
  </si>
  <si>
    <t>SPORD Comments Q4</t>
  </si>
  <si>
    <t>A.</t>
  </si>
  <si>
    <t>Facilitation of the intergovernmental process and expert bodies</t>
  </si>
  <si>
    <t>Parliamentary documentation</t>
  </si>
  <si>
    <t>Implementation of civil registration and vital statistics, to the Conference of African Ministers Responsible for Civil Registration</t>
  </si>
  <si>
    <t>Not started</t>
  </si>
  <si>
    <t>RB</t>
  </si>
  <si>
    <t>NA</t>
  </si>
  <si>
    <t>The Conference of Ministers is scheduled for October 2025. However, ECA is working closely with the AUC, which serves as the convenor of the Conference. The SP is consulting with the AUC to clarify the overlapping roles related to convening the CoM on CRVS and to determine the future arrangements. The matter has been brought to the attention of the DES-P.</t>
  </si>
  <si>
    <t>Please provide status of deliverable</t>
  </si>
  <si>
    <t>Geospatial information management, to the Regional Committee of United Nations Global Geospatial Information Management for Africa at its ninth, tenth and eleventh meetings</t>
  </si>
  <si>
    <t>Completed</t>
  </si>
  <si>
    <t>2025 - Report on the Status of Integration of Geospatial and Statistical information_Rev.3.docx</t>
  </si>
  <si>
    <t>☐ This report outlines activities carried out by the Africa region with regard to geospatial information management since the tenth session of the United Nations Global Geospatial Information Management in Africa (UN-GGIM: Africa).
☐ The report includes actions taken as a follow-up of resolutions adopted and other activities considered as being of interest to Member States and partners</t>
  </si>
  <si>
    <t>EN- Report on the activities of the Regional Committee.pdf</t>
  </si>
  <si>
    <t>Substantive services for meetings</t>
  </si>
  <si>
    <t>Appropriate evidence for this category of deliverables is meeting outcome documents or mission reports, please update accordingly</t>
  </si>
  <si>
    <t>Conference of African Ministers Responsible for Civil Registration</t>
  </si>
  <si>
    <t>The overall objective of the meeting was to advance collective action and accountability among African Member States and partners toward achieving universal, inclusive, and well-functioning CRVS systems. This includes strengthening the registration of all vital events—births, deaths, marriages, and divorces, and improving the production and use of vital statistics. The aim of the meeting was to directly support the implementation of the APAI-CRVS Strategic Plan 2023–2027 and contribute to progress toward SDG Target 16.9 (legal identity for all) and SDG Indicator 17.19.2 (coverage of birth and death registration).</t>
  </si>
  <si>
    <r>
      <t xml:space="preserve">please provide </t>
    </r>
    <r>
      <rPr>
        <b/>
        <sz val="9"/>
        <color rgb="FFFF0000"/>
        <rFont val="Times New Roman"/>
        <family val="1"/>
      </rPr>
      <t xml:space="preserve">appropriate </t>
    </r>
    <r>
      <rPr>
        <sz val="9"/>
        <color rgb="FFFF0000"/>
        <rFont val="Times New Roman"/>
        <family val="1"/>
      </rPr>
      <t>evidence that supports completion of the deliverable</t>
    </r>
  </si>
  <si>
    <t>Regional Committee of United Nations Global Geospatial Information Management for Africa</t>
  </si>
  <si>
    <t>RB, RPTC</t>
  </si>
  <si>
    <t>2025 - UN-GGIM.XV - Africa Activities Report_Rev.3.docx</t>
  </si>
  <si>
    <t>☐ What: Reviewing and sharing knowledge and best practices on the development of geospatial information in the continent
☐ Who: Members of the Executive Bureau of UN-GGIM: Africa | National officials in mapping, cartography, surveying, statistics | Experts selected from academia, research institutions, government, civil society and the private sector | Representatives from sub-regional and regional organizations
☐ Why: Coordinating African geospatial development and contributing to the wider global initiative of UN-GGIM
☐ How: Both in-person and virtual meeting</t>
  </si>
  <si>
    <t>15th Session of the United Nations Committee of Expert on Global Geospatial Information Management</t>
  </si>
  <si>
    <t>2025 - UN-GGIM.XV - Africa Activities Report .docx</t>
  </si>
  <si>
    <t>To contribute to the 15th Session of the United Nations Committee of Experts Meeting on Global Geographic Information Management (UN-GGIM) and related side-events
☐ Engagement with members States and partners on the UN-GGIM:Africa Action Plan is strenghtened
☐ Increased account being taken of Africa's perspective in terms of needs, prospects, vision and relation to other regional clusters of UN-GGIM.
☐ Awareness raised within the international geospatial community and contact with potential donors to assist in funding and supporting the UN-GGIM:Africa Action Plan.
The SP contributed to the preparation of the Common African Position (CAP) on the global geospatial agenda. The ECA delegates organized and facilitated the African Caucus side event, participated in the Expanded Bureau Meeting of Experts, and identified key geospatial trends and challenges to ensure reliable and sustainable access to geospatial data.</t>
  </si>
  <si>
    <t>2025_08 (1) - BTOR - A.Nonguierma - [UN-GGIM - 4-8 August 2025]_Rev.1.pdf</t>
  </si>
  <si>
    <t>UNGGIM -Conclusion and Recommendation</t>
  </si>
  <si>
    <t>Advisory Expert Group on National Accounts</t>
  </si>
  <si>
    <t>AGNA Meeting Report</t>
  </si>
  <si>
    <t>ThE meeting has a different format from EGM. It is a meeting of the Specialized Technical Group on National Accounts and Price Statistics (STG-4), under the African Group on National Accounts (AGNA). It took place at a crucial time for Africa’s statistical development. The meeting focused on strengthening coordination, enhancing technical capacities, and advancing harmonization efforts in national accounts and price statistics across the continent. Its objectives were closely aligned with the Second Strategy for the Harmonization of Statistics in Africa (SHaSA-II) and supported the broader priorities of Agenda 2063 and the 2030 Agenda for Sustainable Development. The event an Advisroy meeting on National Account is a collection of STGs meeting in diffenent aspect of National Account inluding SNA transition, CPI, Environmetal Accounting are among others</t>
  </si>
  <si>
    <t>56th Session of the United Nations Statistical Commission (SDG 17.19) (Non PPB)</t>
  </si>
  <si>
    <t>XB</t>
  </si>
  <si>
    <t>https://unstats.un.org/UNSDWebsite/statcom/56</t>
  </si>
  <si>
    <t>The 54th Session of the United Nations Statistical Commission brought together global statistical leaders to review progress and set priorities for strengthening the international statistical system. The meeting focused on advancing methodological standards, modernizing national statistical systems, and improving data quality and comparability to support the monitoring of the Sustainable Development Goals (SDGs). Key discussions emphasized the use of innovative data sources, digital technologies, and improved coordination among national and international stakeholders, with particular attention to capacity-building needs in developing countries. The session concluded with recommendations aimed at enhancing global statistical cooperation and ensuring that data systems remain responsive to emerging development challenges</t>
  </si>
  <si>
    <t>New York - 56 UNSC.docx</t>
  </si>
  <si>
    <t>B.</t>
  </si>
  <si>
    <t>Generation and transfer of knowledge</t>
  </si>
  <si>
    <t>Field and Technical Cooperation Projects</t>
  </si>
  <si>
    <t>Please remember the guidance provided during the APPRM consultations from Q1 to Q4 for this category of deliverables:
i) provide a concept note or project document in coloumn H
ii) provide a full list of deliverables completed under the project during the period Jan-Dec.
Please update this section accordingly, providing the appropriate evidence and prject status update</t>
  </si>
  <si>
    <t>On sectoral statistics, including agricultural, health, energy and employment statistics</t>
  </si>
  <si>
    <t>RB,RTPC</t>
  </si>
  <si>
    <t>please provide appropriate evidence and update the deliverables completed Jan-Dec under the project</t>
  </si>
  <si>
    <t>On the data warehouse</t>
  </si>
  <si>
    <t>On the environmental-economic accounting initiative</t>
  </si>
  <si>
    <t>On the development of supply-use tables, intraregional input-output tables and trade-in value-added model</t>
  </si>
  <si>
    <t>BTAD has requested that Entities provide specific details of the financial impacts: please provide an explanation on how specifically the deliverable was impacted and how severe the impact was on the delivery of services to beneficiaries, e.g. Member States</t>
  </si>
  <si>
    <t>On technical assistance on gross domestic product updating and rebasing in members of ECA</t>
  </si>
  <si>
    <t>Detailed report - ACS mission to Lome (Togo) t.docx</t>
  </si>
  <si>
    <t>On leading African countries to participate in the global updating and related testing of the 2025 System of National Accounts programme</t>
  </si>
  <si>
    <t>On consumer price index data collection, compilation and application</t>
  </si>
  <si>
    <t>African programme on a gender perspective and statistics</t>
  </si>
  <si>
    <t>African programme on population and housing censuses</t>
  </si>
  <si>
    <t>On mainstreaming and implementing the United Nations Integrated Geospatial Information Framework and harmonizing with the African Geodetic Reference Frame</t>
  </si>
  <si>
    <t>RPTC</t>
  </si>
  <si>
    <t>On the Global Strategy to Improve Agricultural and Rural Statistics (second phase)</t>
  </si>
  <si>
    <t>If project completed in 2024, why did ACS include it in the 2025 PPB? Please provide an explanation</t>
  </si>
  <si>
    <t>Africa Programme on Accelerated Improvement of Civil Registration and Vital Statistics Systems</t>
  </si>
  <si>
    <t>RB, XB</t>
  </si>
  <si>
    <t>Joint Expert Group Meeting and Specialized Technical Group on Civil
Registration and Vital Statistics will be held in Malabo, Equatorial Guinea 7-11 April 2025
The SP supported the process of validating two-year action plan and indicator framework for STG13-CRVS, aligned with the APAI-CRVS Strategic Plan, was endorsed by participating countries. In addition, the STG13-CRVS Bureau was established, and its Terms of Reference were adopted and presented to the Conference of Directors General of National Statistics Offices (CoDG). Technical and policy recommendations on interoperability, decentralization, and digitalization of CRVS systems were developed, drawing on country experiences and expert contributions. Furthermore, good practices and implementation lessons were shared to support and strengthen national CRVS strategies.
The SP is runnning APAI-CRVS website where NSO can access different capacity building supports including R-package for CRVS. A webinar was hosted on R-packed with full access to the GitHub, broader guidance and Pipelines
The SP also provided advisory and technical support to asses the CRVS system of Djibouti as part of the APAI CRVS framework</t>
  </si>
  <si>
    <t>On the development of a data science campus</t>
  </si>
  <si>
    <t>On support for African countries in the implementation of the 2030 Agenda and Agenda 2063</t>
  </si>
  <si>
    <t>BTOR</t>
  </si>
  <si>
    <t>Fellowship programme for young African scholars to build their capacity in data and statistics</t>
  </si>
  <si>
    <t>Seminars, workshops, and training events</t>
  </si>
  <si>
    <t>Note the unit of measurement of this category of deliverables is "number of days". Please update column D accordingly</t>
  </si>
  <si>
    <t>Workshop on a statistical data exchange system for national statistical offices</t>
  </si>
  <si>
    <t>Workshop report</t>
  </si>
  <si>
    <t>☐ What: Capacity Building Workshop for pilot Countries of the Africa Region on aligning SDMX Tools and Open SDGs platform with Open Data Platform 2.0 for sustainable implementation
☐ Who: Members States
☐ Why: Strengthen the capacity of countries in standardizing, harmonizing data management and dissesmination systems to improve responsiveness to data users' information requirement.
☐ How: In-person workshop
Completed: ACS delivered SDMX training , in partnership with Eurostat and ONS-UK., for a total of 6 SDMX Workshops (Kenya, Cameroon, Senegal, Addis Ababa and Zimbwabwe). Participants enhanced their capacity to use the SDG-SDMX platform for managing and publishing SDG data. They identified integration challenges, shared solutions from other countries, and strengthened inter-institutional collaboration to improve data coordination and update SDG indicators for the Open SDG platform</t>
  </si>
  <si>
    <t>Training events on statistical leadership for heads and senior experts of national statistical offices and line ministries responsible for the production of statistics</t>
  </si>
  <si>
    <t>☐ What: Capacity Building Workshop for Countries in Statistical Leadership
☐ Who: Members States
☐ Why: Improve leadership develpment of national statistical systems in countries of the Africa region for increased agility in human resource and statistical system management.
☐ How: In-person in-country workshop; eLearnig self-paced course
The SP participated in the Specialized Technical Group on Statistical Training and Capacity Building (STG-AGROST) held a meeting from 18th to 20th August 2025, in Dar Es Salam, Tanzania, which brought together representatives from AU Member States, Statistical Training Centers (STCs), Regional Economic Communities (RECs), Pan African and Regional Organisations, and observers, to achieve a common objective.
The SP collaborated with ONS-UK to deliver statisitcal leadership training in Tanzania form August 25 to September 3 and from May 13-16</t>
  </si>
  <si>
    <t>report on meeting of STC does not support completion of this deliverable. Please confirm the leadership training and the TOT meet the 5 day target</t>
  </si>
  <si>
    <t>Workshop on modernizing statistical systems in Africa for the leaders and managers of national statistical offices</t>
  </si>
  <si>
    <t>RB, RPTC, DA</t>
  </si>
  <si>
    <t>☐ What: Capacity Building Workshop for Countries of the Africa Region
Data Ethics, Governance, and Quality in a Changing Data Ecosystem
☐ Who: Members States
☐ Why: Strengthen the capacity of national statistical systems in countries of the Africa region to adapt to the rapidly changing data ecosystem.
☐ How: In-person workshop
☐ The SP supported Cameroon with the workshop in the modernization of statistical system, production of Turnover index from Adminstrative data
The SP supported Burundi in the modernization of Statistical System in Burundi by organizing capacity building workshop in Agro-Pastoral data</t>
  </si>
  <si>
    <t>2025 - DA.14 - Workshop Report_.docx</t>
  </si>
  <si>
    <t>Workshop on population and housing censuses and progress on related population and housing censuses for experts and managers of national statistical offices and planning commissions</t>
  </si>
  <si>
    <t>RB,RPTC,XB</t>
  </si>
  <si>
    <t>Workshop on the launch of the 2030 Round of Population and Hosuing Censuses was held in Pretoria, South Africa in July 2025. The SP was one of the main organizers of the workshop along with UNFPA, UNSD and National Satistic Office of the South Africa</t>
  </si>
  <si>
    <t>Regional workshops on gender statistics for experts in national statistical offices and line ministries</t>
  </si>
  <si>
    <t>RB,XB, DA</t>
  </si>
  <si>
    <t>workshop report -7th AGSF 2025 - 22.09 (1).pdf</t>
  </si>
  <si>
    <t>☐ The SP organized The 7th Africa Gender Statistics Forum (AGSF) held in Abidjan, Cote d’Ivoire from 30th June to 4th July 2025. ACS discussed specific matters on Civil Registration and Vital Statistics, Gender Based Violence (GBV) and the Africa Gender Index (AGI) to build a common ground for consistency among the member statistics. The SP, under DA 14 project concluded the implementation of Gender Project focusing on femicide practices in Senegal. Situational assesment and evaluation report are completed</t>
  </si>
  <si>
    <t>Rapport atelier Dakar_final draftFS_English.docx</t>
  </si>
  <si>
    <t>Rapport d'évaluation féminicide SENEGAL.pdf</t>
  </si>
  <si>
    <t>Rapport atelier Dakar_final draft_English.pdf</t>
  </si>
  <si>
    <t>FInal report.pdf</t>
  </si>
  <si>
    <t>Workshops on civil registration and vital statistics for experts of national ministries responsible for the production of civil registration and vital statistics data</t>
  </si>
  <si>
    <t>Workshop CRVS R</t>
  </si>
  <si>
    <t>ACS delivered a 5 days training on analysis of vital events data and development of the first Zanzibar vital statistics report, which was held from 8th - 13th September 2025 in Zanzibar, United Republic of Tanzania.
The SP organized a CART -Civil Registration Applied Research and Training The workshop took place from 25th to 29th August 2025 in Nairobi, Kenya. The workshop was attended by 27 participants (16 males and 11 females) from 14 different countries in Africa. The main thematic research areas include Cause of death (4), death registration (4), Systems improvements (12), Verbal Autopsy (2). The SP also provided simialr training for Namibia</t>
  </si>
  <si>
    <t>Workshop on measuring and monitoring Sustainable Development Goal indicators related to demographic and social statistics for experts in national statistical offices</t>
  </si>
  <si>
    <t>A webinar was hosted An R Package for Better Civil Registration &amp; Vital Statistics, under its Regional Hub for Big data and Data Sciences</t>
  </si>
  <si>
    <t>Molla
please provide post training report</t>
  </si>
  <si>
    <t>CRVS_ToT_Gambia.docx</t>
  </si>
  <si>
    <t>The SP provided workshop training to build the capacity of the CRVS oversight group which will eventually do a cascaded stepdown training of other health workers and village health workers in Kombo central District, Western two Health Region,</t>
  </si>
  <si>
    <t>confirm this meets the target and update status</t>
  </si>
  <si>
    <t>Training events on national accounts, environmental and economic statistics and accounting for national statistical offices and ministries of finance</t>
  </si>
  <si>
    <t>Delayed</t>
  </si>
  <si>
    <t>please provide Q4 report.
At Q3, ACS provided evidence on GDP rebasing; why has this been removed? Note it has already been reported in SMA.</t>
  </si>
  <si>
    <t>Regional seminars on the consumer price index, agricultural statistics and energy statistics</t>
  </si>
  <si>
    <t>Postpond</t>
  </si>
  <si>
    <t>- What: Support ECA member countries increase the quality and availability of price statistics.
- Who: ECA member countries and divisions.
- Why: Improve quality and avavilability of statistical data in Africa for evidence-based decision-making.
- How: Technical support and advisory services.</t>
  </si>
  <si>
    <t>please provide Q4 report.</t>
  </si>
  <si>
    <t>Training workshop on geospatial knowledge infrastructure and fundamental geospatial datasets for monitoring the Sustainable Development Goals</t>
  </si>
  <si>
    <t>In progress</t>
  </si>
  <si>
    <t>☐ What: Provides outlook of the current status of the availability geospatial datasets for the SDGs
☐ Who: Members States
☐ Why: Building core and fundamental geospatial data themes for regional initiative in Africa
☐ How: Both in-person and virtual meeting Assessement on the avialability of geospatial datasetsfor the SDGs is completed, however the workshop could not be organized due to limitation of funding. It is planned to be a side event as part of the training on the development of National Action Plan on IGIF in November</t>
  </si>
  <si>
    <t>Workshop on the strategy for the integration of statistical and geospatial information for national mapping agencies and statistical offices</t>
  </si>
  <si>
    <t>☐ What: Advise the design and implementation of national statistical geospatial frameworks
☐ Who: Members States
☐ Why: Implement the United Nations Global Statistical and Geospatial Framework
☐ How: Both in-person and virtual meeting
The status report on the integration of statistical and geospatial information for national mapping agencies and statistical offices is completed and a mini workshop was organized as part of the EGM meeting held in Ghana, Accra</t>
  </si>
  <si>
    <t>please review actual and update statu; have 5 days of workshops been held? Also provide appropriate evidence</t>
  </si>
  <si>
    <t>Integration of Statistical and Geospatial information training was part of the DA 14 conclusing workshop organized for NSOs and NMAs in Kenya</t>
  </si>
  <si>
    <t>this is 3 days</t>
  </si>
  <si>
    <t>Training workshop was organized for NSOs and NMAs on the integration of statistical and geospatial information in Africa. Futher Capacity building supports are planned to be completed in Feb 2026</t>
  </si>
  <si>
    <t>provide appropriate evidence</t>
  </si>
  <si>
    <t>Training events on the development of national action plans on the United Nations Integrated Geospatial Information Framework for national mapping agencies</t>
  </si>
  <si>
    <t>In-progress</t>
  </si>
  <si>
    <t>RB, XB,RPTC</t>
  </si>
  <si>
    <t>2025_06 - BTOR - GIS Training Asmara - 23-27 June 2025.docx</t>
  </si>
  <si>
    <t>☐ What: Build countries capacity on integrated geospatial information frameowrk
☐ Who: Members States
☐ Why: Enhancing geospatial information management arrangements and accelerating the implementation of the SDGs
☐ How: Both in-person and virtual meeting
☐ Completed: Training of 23 staffs in five days in GIS and Remote Sensing : The five-day capacity building workshop held in Asmara from June 23 to 27, 2025, focused on empowering staff of the Ministry of Land, Water, and Environment with essential skills in Geographic Information Systems (GIS) and Remote Sensing (RS).
☐ Completed: Organisation of an Expert consultation and meeting on enhancing Geospatial Information Management Arrangements in Mozambique is completed.</t>
  </si>
  <si>
    <t>workshop report shows it was for 5 days, please confirm</t>
  </si>
  <si>
    <t>Training events on big data and data science for the modernization of the production of economic statistics</t>
  </si>
  <si>
    <t>- What: Support ECA member countries increase the quality and availability of economic statistics.
- Who: ECA member countries and divisions.
- Why: Improve quality and avavilability of statistical data in Africa for evidence-based decision-making.
- How: Technical support and advisory services.</t>
  </si>
  <si>
    <t>provide update on the status; why is it delayed, will it be implemented in 2025?</t>
  </si>
  <si>
    <t>Advisory Expert Group on National Accounts meeting</t>
  </si>
  <si>
    <t>AGNA meeting - June-July 2025 report -.docx</t>
  </si>
  <si>
    <t>What: Support the transitioning African countries to the SNA 2025 and transitioning those who are still using SNA 93 and SNA 68 to SNA 2008 to prepare them for transitioning to SNA 2025.
Who: EC A member countries and partner organizations.
Why: The new SNA is more adpated for measuring and monitoring sustainability.
How: advisory services, technical support and knowledge exchange.
The 2025 meeting of the Specialized Technical Group on National Accounts and Price Statistics (STG-4), operating under the African Group on National Accounts (AGNA), was convened at a pivotal moment in Africa’s statistical developmen</t>
  </si>
  <si>
    <t>Technical workshop on environmental statistics</t>
  </si>
  <si>
    <t>RB,RTC</t>
  </si>
  <si>
    <t>- What: Support ECA member countries increase the quality and availability of environmental statistics.
- Who: ECA member countries and divisions.
- Why: Improve quality and avavilability of statistical data in Africa for evidence-based decision-making.
- How: Technical support and advisory services.</t>
  </si>
  <si>
    <t>please provide status</t>
  </si>
  <si>
    <t>Technical workshop on environmental-economic accounting</t>
  </si>
  <si>
    <t>What: Support ECA member countries increase the quality and availability of environmental statistics.
Who: ECA member countries and divisions.
Why: Improve quality and avavilability of statistical data in Africa for evidence-based decision-making. How: Technical support and advisory services.
The SP convened regional webinar on Sptmeber 30 focusing on the central framework</t>
  </si>
  <si>
    <t>Workshop on SDGs data reporting and management. (Non PPB)</t>
  </si>
  <si>
    <t>September</t>
  </si>
  <si>
    <t>Workshop-SDMX-Nairobi</t>
  </si>
  <si>
    <t>The SP orgnized the workshop o develop a comprehensive user guide for the SDG platform. Following the development of Kenya’s SDG Platform and presentation to the SDG secretariat, there is a recognized need for a comprehensive user guide to maximize its potential use. A well-structured guide to improve users’ understanding of the platform, facilitate effective navigation of its tools and resources, and encourage adoption by a wide range of stakeholders, including government institutions, civil society organizations, development partners, and researchers.
Part of the deliverable is supported by EuroStat XB project</t>
  </si>
  <si>
    <t>Workshop on Data science and Big Data. (Non PPB)</t>
  </si>
  <si>
    <t>Data validation workshop for the African Statistical Yearbook (Non PPB)</t>
  </si>
  <si>
    <t>Terminated</t>
  </si>
  <si>
    <t>The workshop was terminated due to lack of resources to undertake the validation exercise.</t>
  </si>
  <si>
    <t>Monthly Webinar on administrative data for statistical purposes (Non PPB)</t>
  </si>
  <si>
    <t>Workshop on the road map for the transformation and modernization of official statistics in Africa – cross-fertilization with other global and regional initiatives (Non PPB)</t>
  </si>
  <si>
    <t>The workshop have been absorbed into the broader Statistical Transformation Group (STG), it no longer stands as a standalone workshop.</t>
  </si>
  <si>
    <t>SAE eLearning (Non PPB)</t>
  </si>
  <si>
    <t>BTOR- Small Area Estimation with Earth Observation Data Trainning, Nairobi 20 -24 October 2025.docx</t>
  </si>
  <si>
    <t>Training evenet on SAE organized in Nairobi</t>
  </si>
  <si>
    <t>Workshop Report - Training on SAE Using EOD for NSO in Africa - Nairobi Kenya 20 - 24 October 2025_reviewed.docx</t>
  </si>
  <si>
    <t>GSARS III (Non PPB)</t>
  </si>
  <si>
    <t>No resource- Proposal developed and submitted to FAO</t>
  </si>
  <si>
    <t>Workshop on modernizing statistical legislation for Africa (Non PPB)</t>
  </si>
  <si>
    <t>BTOR- Gitega-dissemination-statistics-law-Burundi June 2025_FINAL.docx</t>
  </si>
  <si>
    <t>The Workshop was organized in 2024, the SP contrubuted and participated in the dissemination of the Revised Statistics Law of Burundi.</t>
  </si>
  <si>
    <t>Publications</t>
  </si>
  <si>
    <t>Africa Sustainable Development Report/SDG Progress Report</t>
  </si>
  <si>
    <t>Africa SDGS progress report : Is Africa on track to achieve the 2030 Goals?</t>
  </si>
  <si>
    <t>☐ What: Knowledge product on assessing SDG progress in Africa and ECA sub-regions
☐ Who: Members States, Pan-African Organizations (PAOs), UN System
☐ Why: To provide statistical information to support ECA policy research work as well as other users for better monitoring of the continent’s development initiatives
☐ How: Online tools and publication</t>
  </si>
  <si>
    <t>African Development Bank Statistics Pocketbook</t>
  </si>
  <si>
    <t>Africa Statistics Flash</t>
  </si>
  <si>
    <t>https://www.uneca.org/sites/default/files/ACS/AfricaStatFlashJuly2025-En.pdf</t>
  </si>
  <si>
    <t>☐ What: Knowledge product on selected socio-economic indicators highlighting a specific country at a time
☐ Who: Members States, Pan-African Organizations (PAOs), UN System
☐ Why: To provide statistical information to support ECA policy research work as well as other users for better monitoring of the continent’s development initiatives
☐ How: Online tools and publication
The SP completed Statisitcs Flash for the Month of July on key macro economic and social indicators.</t>
  </si>
  <si>
    <t>https://www.uneca.org/data-and-statistics/statistical-facts-and-figures</t>
  </si>
  <si>
    <t>Statistical Facts and Figures are updated on quarterly basis</t>
  </si>
  <si>
    <t>Technical materials</t>
  </si>
  <si>
    <t>☐ statistical facts and figures are bieng update on regualar basis</t>
  </si>
  <si>
    <t>African regional geospatial databases, online services and geoportals</t>
  </si>
  <si>
    <t>UNECA</t>
  </si>
  <si>
    <t>☐ What: Maintain information and knowledge resources, tools, applications and services for regional initiatives and support ECA policy research work with spatial analytics
☐ Who: Members States
☐ Why: Making geospatial data and information readily available and easily accessible for decision making
☐ How: Geoportals, Online apps and tools
☐ Databases are incrementally updated and accrued to support regional initiatives
☐ Georportals and online applications are continuously updated</t>
  </si>
  <si>
    <t>Africa GeoPortal - powered by Esri</t>
  </si>
  <si>
    <t>Gallery</t>
  </si>
  <si>
    <t>Water Resources in Africa</t>
  </si>
  <si>
    <t>African Statistical Yearbook</t>
  </si>
  <si>
    <t>Compendium of Intra-African and Related Foriegn Trade Statistics</t>
  </si>
  <si>
    <t>☐ What: Disseminate the compendium of intra-African and related trade statistics.
☐ Who: Member States and ECA divisions
☐ Why: Making intra-African trade data and information readily available and easily accessible for decision-making
☐ How: Online interactive dashboard and tables.
The SP completed interacted PowerBi platform on Intra-African and Related Foreign Trade Statistics</t>
  </si>
  <si>
    <t>Substantive Deliverables</t>
  </si>
  <si>
    <t>C.</t>
  </si>
  <si>
    <t>a</t>
  </si>
  <si>
    <t>technical advice on civil registration and vital statistics, on the 2025 planned population and housing censuses for members of ECA and on Sustainable Development Goal indicators.</t>
  </si>
  <si>
    <t>Technical-CRVS Strategic Plan-Burundi</t>
  </si>
  <si>
    <t>The SP provided advisorry technical support in serval CRVS dimensions. The final product of CRVS strategic plan for South Sudan and Burindi is presented as example of a substative deliverable</t>
  </si>
  <si>
    <t>please fix link for Burundi. Please CONFIRM these documents are not provided elsewhere in this document as evidence of completion of deliverables.
For advice, preferrable evidence should be mission reports, technical notes provided to countries etc</t>
  </si>
  <si>
    <t>Technical-CRVS Strategic Plan-South Sudan</t>
  </si>
  <si>
    <t>Advisory services to regional bodies on statistical coordination.</t>
  </si>
  <si>
    <t>ECA-ACS misison to AU-STATAFRIC- 30June-02 July 2025.pdf</t>
  </si>
  <si>
    <t>The SP signedn MOU with STAT-AFRIK on July 2025 to strengthen the integration of the regional hub programmes in to Specialized Technical Group (STG)</t>
  </si>
  <si>
    <t>BTOR- ECA mission to AU-STATAFRICA July 2025 (002).docx</t>
  </si>
  <si>
    <t>Technical advice to members of ECA on matters related to digitalization, statistical management and data science.</t>
  </si>
  <si>
    <t>☐ What: Technical assistance and advisory services
☐ Who: Members States
☐ Why: Strengthen member States' capacity in statistical management using new emergingtools and techniques including digitization for improvement in responding to data user demands
☐ How: in-countries missions; virtual sessions</t>
  </si>
  <si>
    <t>Please provide appropriate evidence
Ppt does not indicate to whom this advice is being provided to and for what purpose
CN cannot confirm advice was actually delivered, it confirm intent</t>
  </si>
  <si>
    <t>Technical advice to five members of ECA on geospatial-related matters.</t>
  </si>
  <si>
    <t>☐ What: Technical assistance and advisory services
☐ Who: Members States
☐ Why: Strengthen geospatial information management arrangements in countries,
☐ How: in-countries missions
☐ Mali : National Action Plan
☐ Madagascar : Geospatial Analysis of the nexus of Energy and Food Security
`Mozambique : Sub-regional Workshop on United Nations Integrated Geospatial Information Framework (UN-IGIF) for Southern Africa</t>
  </si>
  <si>
    <t>This is the kind of evidence that is appropriate for this category of deliverables. Please update for all</t>
  </si>
  <si>
    <t>Data verification technical support on Improving availability of enterprise-based survey (Non PPB)</t>
  </si>
  <si>
    <t>EARSPR DLRs July 2025 Final Verification Report for United Rep. Tanzania- Submission to EAC.pdf</t>
  </si>
  <si>
    <t>The verification report was completed after as series of consultation and document review within the statistical office of URT. Draft and prelimenary reports were submitted to the NSO and EAC before the final verification report is submitted. The SP completed Enterprise Verification Reprort of the United Republic of Tanzania and Kenya. The SP completed Verification report on harmonization and quality of statiscs of the United Republic of Tanzania</t>
  </si>
  <si>
    <t>Data verification technical support on Improving harmonization &amp; quality of statistics- (Non PPB)</t>
  </si>
  <si>
    <t>Databases and substantive digital materials:</t>
  </si>
  <si>
    <t>ECA statistical data portal (ECAStats), providing data for members of ECA; geospatial databases (2), online applications, services and platforms (2); Africa GeoPortal.</t>
  </si>
  <si>
    <t>https://ecastats.uneca.org/data/</t>
  </si>
  <si>
    <t>please update column I providing an update on how what databases are available and what info they provide and update column H to include linkes to all the portals mentioned in column B</t>
  </si>
  <si>
    <t>Country SDGs dashboard / Regional SDGs dashboard / Sub-Regional SDGs dashboard</t>
  </si>
  <si>
    <t>Country Open SDG Platform Links-Rev1.docx</t>
  </si>
  <si>
    <t>SDG Dashboard for Cameroon, Kenya, Uganda, Senegal, Zimbwabwe developed and updated</t>
  </si>
  <si>
    <t>Thematic dashboards (Energy, Economic, Health, Agriculture)-</t>
  </si>
  <si>
    <t>RB, RPTC, XB, DA</t>
  </si>
  <si>
    <t>https://ecastats.uneca.org/data/data-products</t>
  </si>
  <si>
    <t>Development and update of the thematic dashboards for identified countries is in progerss.
data products for selected thematic areas of health, agriculture, population, urbanization... for identified countries is updated. The Thematic Dashboards are located in the Mobile Statistical Platform, developed by ACS</t>
  </si>
  <si>
    <t>thematic dashboards, on what thematics? Please update column I</t>
  </si>
  <si>
    <t>Statistical executive monitor mobile app</t>
  </si>
  <si>
    <t>Executive statistical dashboard</t>
  </si>
  <si>
    <t>Mergeed with Executive Statistical monitor app</t>
  </si>
  <si>
    <t>SDGs data situation index</t>
  </si>
  <si>
    <t>DSI- Draft report_worku.docx</t>
  </si>
  <si>
    <t>draft report is developed incorporating data situation for 2024</t>
  </si>
  <si>
    <t>Census executive monitor mobile app</t>
  </si>
  <si>
    <t>https://play.google.com/store/apps/details?id=acs.zam.cem</t>
  </si>
  <si>
    <t>The Census Executive Monitor Mobile App presents Zambia key Census indicators of population and household data at the national, provincial, district, constituency and ward levels.
Census Executive Monitor for Zambia is completed and last updated on July 2025</t>
  </si>
  <si>
    <t>Executive statistical monitor mobile(MSP Mobile Statistical Platform)</t>
  </si>
  <si>
    <t>https://testflight.apple.com/join/fuqGbSud</t>
  </si>
  <si>
    <t>ECA Statistical Monitor Mobile is developed</t>
  </si>
  <si>
    <t>Census Monitoring Dashboard</t>
  </si>
  <si>
    <t>The SP deploying the Dashboard and Guinea conducted its censues using the monitoring dashboard</t>
  </si>
  <si>
    <t>Performance Data Management System.</t>
  </si>
  <si>
    <t>https://acscensus.uneca.org/pmd-mwi/</t>
  </si>
  <si>
    <t>Performance Data Management System deployed for Malawi MoFA and experts who will be working in the system e trained in the end of September</t>
  </si>
  <si>
    <t>Communication deliverables</t>
  </si>
  <si>
    <t>D.</t>
  </si>
  <si>
    <t>Outreach programmes, special events, and information materials</t>
  </si>
  <si>
    <t>African Statistics Day; annual Africa Symposium on Statistical Development; dissemination of information through outreach programmes and mobile applications.</t>
  </si>
  <si>
    <t>ASD Poster 2025 All - 14102025.pdf</t>
  </si>
  <si>
    <t>☐ What: Support countries prepare for the commemoration of the ASDs on 18 November every year
☐ Who: Members States
☐ Why: African Statisticd Day is aimed at advocating for the importance of statistics among a broad range of data users.
☐ How: Prepare the Theme of the ASD, posters and Media advisory</t>
  </si>
  <si>
    <t>- Note, apart from field cooperatin projects, a concept note CANNOT be evidence of completion of any deliverable.
- flier only f</t>
  </si>
  <si>
    <t>ASD Media Advisory 2025 En.pdf</t>
  </si>
  <si>
    <t>Flyer - WSD 2025.jpg</t>
  </si>
  <si>
    <t xml:space="preserve">[1] Please follow the sequence, description and quantities as captured in the 2025 PPB, including numbering </t>
  </si>
  <si>
    <t xml:space="preserve">[2] Provide link to the documentation for verification of completion. For online publications - provide link to document; For events-provide links about the event i.e., press releases, photos, etc.; For completed publications not yet available online, please share link to SP/SRO/IDEP SharePoint Repository </t>
  </si>
  <si>
    <t>[3] Please provide a synopsis of the deliverable, clearly indicating (What- is the deliverable about, who-benefitted, why-the objective, so that what happens, how-it was achieved)</t>
  </si>
  <si>
    <t>ACS RPTC Proposals.zip</t>
  </si>
  <si>
    <t>Inception Report</t>
  </si>
  <si>
    <t>The SP provided advisory support on Agruculture Statistics, Price Statistics and related Sectorial Statistics under the East African Regional Statistics Programme for Result to Tanzania and Kenya . The Regional Hub also conviened a webinar spotlighting Zimbabwe’s pioneering work in automating the coding of occupations for the Labour Force Survey (LFS). Advisory support on Cesus and geospatial information in Mali, Sierra Leone and Lesetho</t>
  </si>
  <si>
    <t>Workshop- ACSA-Rwanda</t>
  </si>
  <si>
    <t>APAI -CRVS</t>
  </si>
  <si>
    <t>Advisory Services on Geospatial</t>
  </si>
  <si>
    <t>Geospatial Knowledge</t>
  </si>
  <si>
    <t>PHC</t>
  </si>
  <si>
    <r>
      <t xml:space="preserve">Performance Metrics </t>
    </r>
    <r>
      <rPr>
        <sz val="12"/>
        <color rgb="FF000000"/>
        <rFont val="Arial"/>
        <family val="2"/>
      </rPr>
      <t xml:space="preserve">                                                                                                                                       </t>
    </r>
  </si>
  <si>
    <t xml:space="preserve">Description </t>
  </si>
  <si>
    <r>
      <rPr>
        <b/>
        <sz val="12"/>
        <rFont val="Arial"/>
        <family val="2"/>
      </rPr>
      <t xml:space="preserve">Togo validates the National Quality Assurance Framework (NQAF) in statistics to improve quality of official statistics including adminstrative data
</t>
    </r>
    <r>
      <rPr>
        <sz val="12"/>
        <rFont val="Arial"/>
        <family val="2"/>
      </rPr>
      <t xml:space="preserve">
</t>
    </r>
  </si>
  <si>
    <t xml:space="preserve">Cameroon has published the turnover index produced from administrative data 
</t>
  </si>
  <si>
    <t>R1-Performance Metrix</t>
  </si>
  <si>
    <r>
      <rPr>
        <b/>
        <sz val="12"/>
        <color theme="1"/>
        <rFont val="Arial"/>
        <family val="2"/>
      </rPr>
      <t>Togo</t>
    </r>
    <r>
      <rPr>
        <sz val="12"/>
        <color theme="1"/>
        <rFont val="Arial"/>
        <family val="2"/>
      </rPr>
      <t xml:space="preserve">: National Quality Assurance
</t>
    </r>
    <r>
      <rPr>
        <b/>
        <sz val="12"/>
        <color theme="1"/>
        <rFont val="Arial"/>
        <family val="2"/>
      </rPr>
      <t>Burundi:</t>
    </r>
    <r>
      <rPr>
        <sz val="12"/>
        <color theme="1"/>
        <rFont val="Arial"/>
        <family val="2"/>
      </rPr>
      <t xml:space="preserve"> Modernizing Agro Pastoral Index 
</t>
    </r>
    <r>
      <rPr>
        <b/>
        <sz val="12"/>
        <color theme="1"/>
        <rFont val="Arial"/>
        <family val="2"/>
      </rPr>
      <t>Cameroon</t>
    </r>
    <r>
      <rPr>
        <sz val="12"/>
        <color theme="1"/>
        <rFont val="Arial"/>
        <family val="2"/>
      </rPr>
      <t xml:space="preserve">: Turnover Index
</t>
    </r>
    <r>
      <rPr>
        <b/>
        <sz val="12"/>
        <color theme="1"/>
        <rFont val="Arial"/>
        <family val="2"/>
      </rPr>
      <t>Namibia</t>
    </r>
    <r>
      <rPr>
        <sz val="12"/>
        <color theme="1"/>
        <rFont val="Arial"/>
        <family val="2"/>
      </rPr>
      <t xml:space="preserve">: Census Modernization- the use of CsPro CAPI for Cneus
</t>
    </r>
    <r>
      <rPr>
        <b/>
        <sz val="12"/>
        <color theme="1"/>
        <rFont val="Arial"/>
        <family val="2"/>
      </rPr>
      <t>Botswana</t>
    </r>
    <r>
      <rPr>
        <sz val="12"/>
        <color theme="1"/>
        <rFont val="Arial"/>
        <family val="2"/>
      </rPr>
      <t xml:space="preserve">: The Census and Survey Field Monitoring Dashboard was successfully adapted and deployed 
</t>
    </r>
    <r>
      <rPr>
        <b/>
        <sz val="12"/>
        <color theme="1"/>
        <rFont val="Arial"/>
        <family val="2"/>
      </rPr>
      <t>South Sudan</t>
    </r>
    <r>
      <rPr>
        <sz val="12"/>
        <color theme="1"/>
        <rFont val="Arial"/>
        <family val="2"/>
      </rPr>
      <t xml:space="preserve">: the NSS maturity assesment is in progress 
</t>
    </r>
    <r>
      <rPr>
        <b/>
        <sz val="12"/>
        <color theme="1"/>
        <rFont val="Arial"/>
        <family val="2"/>
      </rPr>
      <t>Eritrea:</t>
    </r>
    <r>
      <rPr>
        <sz val="12"/>
        <color theme="1"/>
        <rFont val="Arial"/>
        <family val="2"/>
      </rPr>
      <t xml:space="preserve"> Modenization of the geospatial data is in progress </t>
    </r>
  </si>
  <si>
    <t>RA 2 Performance Metrix-</t>
  </si>
  <si>
    <t>RA 3 Performance Metrix</t>
  </si>
  <si>
    <r>
      <rPr>
        <b/>
        <sz val="12"/>
        <color theme="1"/>
        <rFont val="Arial"/>
        <family val="2"/>
      </rPr>
      <t xml:space="preserve">Mali- </t>
    </r>
    <r>
      <rPr>
        <sz val="12"/>
        <color theme="1"/>
        <rFont val="Arial"/>
        <family val="2"/>
      </rPr>
      <t xml:space="preserve">National Action Plan on IGIF
</t>
    </r>
    <r>
      <rPr>
        <b/>
        <sz val="12"/>
        <color theme="1"/>
        <rFont val="Arial"/>
        <family val="2"/>
      </rPr>
      <t>Mozambique</t>
    </r>
    <r>
      <rPr>
        <sz val="12"/>
        <color theme="1"/>
        <rFont val="Arial"/>
        <family val="2"/>
      </rPr>
      <t xml:space="preserve"> -SALB data sets
</t>
    </r>
    <r>
      <rPr>
        <b/>
        <sz val="12"/>
        <color theme="1"/>
        <rFont val="Arial"/>
        <family val="2"/>
      </rPr>
      <t>Namibia and Burund</t>
    </r>
    <r>
      <rPr>
        <sz val="12"/>
        <color theme="1"/>
        <rFont val="Arial"/>
        <family val="2"/>
      </rPr>
      <t xml:space="preserve">i- Compendium of climate indicators </t>
    </r>
  </si>
  <si>
    <r>
      <t xml:space="preserve">Number of member states adopting innovative technology applications in CRVS systems </t>
    </r>
    <r>
      <rPr>
        <sz val="12"/>
        <color rgb="FFFF0000"/>
        <rFont val="Arial"/>
        <family val="2"/>
      </rPr>
      <t>(Non-PPB)</t>
    </r>
  </si>
  <si>
    <r>
      <rPr>
        <b/>
        <sz val="12"/>
        <color theme="1"/>
        <rFont val="Arial"/>
        <family val="2"/>
      </rPr>
      <t>Expert Group Meeting for Registrar Generals of 54 African countries to adopt a  common continental ICT asset for CRVS</t>
    </r>
    <r>
      <rPr>
        <sz val="12"/>
        <color theme="1"/>
        <rFont val="Arial"/>
        <family val="2"/>
      </rPr>
      <t xml:space="preserve">
</t>
    </r>
  </si>
  <si>
    <t>RA 4 Performance Metrix</t>
  </si>
  <si>
    <r>
      <rPr>
        <b/>
        <sz val="12"/>
        <color theme="1"/>
        <rFont val="Arial"/>
        <family val="2"/>
      </rPr>
      <t>Namibia-</t>
    </r>
    <r>
      <rPr>
        <sz val="12"/>
        <color theme="1"/>
        <rFont val="Arial"/>
        <family val="2"/>
      </rPr>
      <t xml:space="preserve"> CRVS R pipeline
</t>
    </r>
    <r>
      <rPr>
        <b/>
        <sz val="12"/>
        <color theme="1"/>
        <rFont val="Arial"/>
        <family val="2"/>
      </rPr>
      <t>Burundi</t>
    </r>
    <r>
      <rPr>
        <sz val="12"/>
        <color theme="1"/>
        <rFont val="Arial"/>
        <family val="2"/>
      </rPr>
      <t xml:space="preserve">-CRVS R pipile
</t>
    </r>
    <r>
      <rPr>
        <b/>
        <sz val="12"/>
        <color theme="1"/>
        <rFont val="Arial"/>
        <family val="2"/>
      </rPr>
      <t>URT-Zanziba</t>
    </r>
    <r>
      <rPr>
        <sz val="12"/>
        <color theme="1"/>
        <rFont val="Arial"/>
        <family val="2"/>
      </rPr>
      <t>r- CRVS Pipeline</t>
    </r>
  </si>
  <si>
    <t>No update; No workshop is organized from the Network which make the SP participate and contribute</t>
  </si>
  <si>
    <t>.
The SP supported Togo and national and regional partners in the operational set-up of Togo’s GDP rebasing in identifying opportunity to strengthen the national statistical system: team upskilling, operational governance, and inter-institutional cooperation, with emphasis on sectors historically under-covered (services, ICT, informal economy) whose improved measurement often explains the level increases seen in recent rebasing exercises in the region
The SP is organizing the training event in Togo, Lome, following the late release of the RPTC resources</t>
  </si>
  <si>
    <t>Apps</t>
  </si>
  <si>
    <t>Completed in 2024 It was included in the PPB with the anticipation of furhter support to MS. However the project is suspensed from FAO due to financial constraints</t>
  </si>
  <si>
    <t>ECASTAT</t>
  </si>
  <si>
    <t xml:space="preserve">Progress on various dimenshions of the platform is presented </t>
  </si>
  <si>
    <r>
      <rPr>
        <b/>
        <sz val="12"/>
        <color theme="1"/>
        <rFont val="Arial"/>
        <family val="2"/>
      </rPr>
      <t>Sierra Leaone ;</t>
    </r>
    <r>
      <rPr>
        <sz val="12"/>
        <color theme="1"/>
        <rFont val="Arial"/>
        <family val="2"/>
      </rPr>
      <t xml:space="preserve"> Transion to 2008 SNA completed 
</t>
    </r>
    <r>
      <rPr>
        <b/>
        <sz val="12"/>
        <color theme="1"/>
        <rFont val="Arial"/>
        <family val="2"/>
      </rPr>
      <t>Guinea</t>
    </r>
    <r>
      <rPr>
        <sz val="12"/>
        <color theme="1"/>
        <rFont val="Arial"/>
        <family val="2"/>
      </rPr>
      <t xml:space="preserve">- Transition to 2008 SNA completed 
</t>
    </r>
    <r>
      <rPr>
        <b/>
        <sz val="12"/>
        <color theme="1"/>
        <rFont val="Arial"/>
        <family val="2"/>
      </rPr>
      <t>Burkina Faso</t>
    </r>
    <r>
      <rPr>
        <sz val="12"/>
        <color theme="1"/>
        <rFont val="Arial"/>
        <family val="2"/>
      </rPr>
      <t>: Transition to 2008 SNA in progress</t>
    </r>
  </si>
  <si>
    <t>Concept note</t>
  </si>
  <si>
    <t xml:space="preserve">The SP did not recvie resources to undertake the deliverable, however with techncal support from ONS-UK Webinar of SEEA-Centeral Framwork was conducted and the deliverable was part of the 
Side event on the 54th UNSD meeting where the SP explailed the use of the framework for monitoring the environmental economic accounting </t>
  </si>
  <si>
    <t>The scarcity of financial, human and technical resources is slowing the AfCIOT work programme. It has delayed the integration of the TiVA process needed to monitor the AfCFTA and limited the ability to compile and showcase African countries’ contributions to regional and global value chains. As a result, progress in developing harmonized data, analytical products and communication outputs has been slower, reducing visibility for policymakers. More sustained resources and partnerships are needed to accelerate this work. However, the SP participated and shared experaince on the 31st Conference of the International Input-Output Association in Maldives</t>
  </si>
  <si>
    <t>BTOR-IoT-Maldives</t>
  </si>
  <si>
    <t>SEEA</t>
  </si>
  <si>
    <t xml:space="preserve"> </t>
  </si>
  <si>
    <t>2025 RPTC South Sudan's NSDS and Eriteria.docx</t>
  </si>
  <si>
    <t>RPTC Project on NSDS in South Sudan and Eritrea</t>
  </si>
  <si>
    <t>RPTC/XB</t>
  </si>
  <si>
    <t>Agreement with East African Community_5 Mar 2024_signed.pdf</t>
  </si>
  <si>
    <t>GDP Rebasing</t>
  </si>
  <si>
    <t>GDP renbasing for Eritrea, Togo, Burkina Faso started. The SP played advisory role for advocating GDP rebasing in Togo and Burkina Faso. BTOR and RPTC Concept notes are included</t>
  </si>
  <si>
    <t xml:space="preserve">The SP convened a regional Webinar on CPI under its Regional Hub for Big Data. RPTC Concept note is attached as evidence to support the </t>
  </si>
  <si>
    <t>CPI</t>
  </si>
  <si>
    <t>Data verfication technical support on CPI is provided to United Republic of Tanzania and Kenya under the July verification window</t>
  </si>
  <si>
    <t>XB, RBTC, RB</t>
  </si>
  <si>
    <t>ECA is supporting Sierra Leone and Cameroon on the preparations for the Population and Housing Census
UNECA supported Sierra Leone’s 2025 census preparations by assessing SSL’s readiness, reviewing methodology, operations, mapping, and digital data systems, and providing technical guidance. UNECA contributed to the joint mission’s recommendation to postpone the census to December 2026 and advised on immediate actions, including budget release and capacity strengthening, to align preparations with international standards. Support to Namibia, Lesetho and Gabon is ongoing and postoned to December and early January</t>
  </si>
  <si>
    <t>RPTC Mali</t>
  </si>
  <si>
    <t>BTOR IGIF</t>
  </si>
  <si>
    <t>ACS delivered techical support in the developmetn of national action plan for Mali. The SP also participated in the UNGGIM meeting in advising the implmentation of the IGIF</t>
  </si>
  <si>
    <t>BTOR South Sudan and Eritrea</t>
  </si>
  <si>
    <t>Fellowship 2025 (Report and Materials)</t>
  </si>
  <si>
    <t>SDMX</t>
  </si>
  <si>
    <t>DA 14 Workshop</t>
  </si>
  <si>
    <t>Workshop-Turnover Index- Cameroon</t>
  </si>
  <si>
    <t>Workshop-Agro-Pastoral-Burundi</t>
  </si>
  <si>
    <t>Wokshop Admin- Moroco</t>
  </si>
  <si>
    <t>Workshop-Census- Pretoria</t>
  </si>
  <si>
    <t>BTOR- Lesotho Census</t>
  </si>
  <si>
    <t>Issoufou  Togo Report</t>
  </si>
  <si>
    <t xml:space="preserve">☐ What: Knowledge product highlighting key socio-economic indicators for quick and easy use
☐ Who: Members States, Pan-African Organizations (PAOs), UN System, and beyond
☐ Why: To provide statistical information to support ECA policy research work as well as other users for better monitoring of the continent’s development initiatives
☐ How: Online tools and publication
The deliverable is delayed due to fiancial constraints to convene the datat validation workshop required to procduce the Annual Year Book, where the Packet book is going to be extracted </t>
  </si>
  <si>
    <t>☐ What: Maintain information and knowledge resources, tools, applications and services for regional initiatives and support ECA policy research work with spatial analytics
☐ Who: Members States, Pan-African Organizations (PAOs)
☐ Why: To provide data for better monitoring of the continent’s development initiatives through synergistic collaboration with PAOs
☐ How: Correspondence
Same as above for the Pocket Book</t>
  </si>
  <si>
    <t xml:space="preserve">ECASTAT
details of the links can be accessed in the above document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</si>
</sst>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quot;$&quot;* #,##0.00_-;\-&quot;$&quot;* #,##0.00_-;_-&quot;$&quot;* &quot;-&quot;??_-;_-@_-"/>
  </numFmts>
  <fonts count="71" x14ac:knownFonts="1">
    <font>
      <sz val="11"/>
      <color theme="1"/>
      <name val="Aptos Narrow"/>
      <family val="2"/>
      <scheme val="minor"/>
    </font>
    <font>
      <sz val="9"/>
      <color theme="1"/>
      <name val="Times New Roman"/>
      <family val="1"/>
    </font>
    <font>
      <sz val="9"/>
      <color rgb="FF000000"/>
      <name val="Times New Roman"/>
      <family val="1"/>
    </font>
    <font>
      <b/>
      <sz val="11"/>
      <color rgb="FF0070C0"/>
      <name val="Aptos Narrow"/>
      <family val="2"/>
      <scheme val="minor"/>
    </font>
    <font>
      <b/>
      <sz val="11"/>
      <color theme="1"/>
      <name val="Aptos Narrow"/>
      <family val="2"/>
      <scheme val="minor"/>
    </font>
    <font>
      <b/>
      <sz val="9"/>
      <color theme="1"/>
      <name val="Times New Roman"/>
      <family val="1"/>
    </font>
    <font>
      <b/>
      <sz val="9"/>
      <color rgb="FF000000"/>
      <name val="Times New Roman"/>
      <family val="1"/>
    </font>
    <font>
      <u/>
      <sz val="11"/>
      <color theme="10"/>
      <name val="Aptos Narrow"/>
      <family val="2"/>
      <scheme val="minor"/>
    </font>
    <font>
      <b/>
      <sz val="11"/>
      <color rgb="FFFF0000"/>
      <name val="Aptos Narrow"/>
      <family val="2"/>
      <scheme val="minor"/>
    </font>
    <font>
      <u/>
      <sz val="8"/>
      <color rgb="FFFF0000"/>
      <name val="Aptos Narrow"/>
      <family val="2"/>
      <scheme val="minor"/>
    </font>
    <font>
      <sz val="8"/>
      <color rgb="FFFF0000"/>
      <name val="Aptos Narrow"/>
      <family val="2"/>
      <scheme val="minor"/>
    </font>
    <font>
      <b/>
      <sz val="12"/>
      <color rgb="FF000000"/>
      <name val="Arial"/>
      <family val="2"/>
    </font>
    <font>
      <sz val="12"/>
      <color rgb="FF000000"/>
      <name val="Arial"/>
      <family val="2"/>
    </font>
    <font>
      <sz val="12"/>
      <color theme="1"/>
      <name val="Times New Roman"/>
      <family val="1"/>
    </font>
    <font>
      <sz val="11"/>
      <color rgb="FF000000"/>
      <name val="Arial"/>
      <family val="2"/>
    </font>
    <font>
      <i/>
      <sz val="11"/>
      <color rgb="FF000000"/>
      <name val="Arial"/>
      <family val="2"/>
    </font>
    <font>
      <sz val="11"/>
      <color theme="1"/>
      <name val="Aptos Narrow"/>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rgb="FF000000"/>
      <name val="Arial"/>
      <family val="2"/>
    </font>
    <font>
      <i/>
      <sz val="12"/>
      <color rgb="FF0070C0"/>
      <name val="Arial"/>
      <family val="2"/>
    </font>
    <font>
      <sz val="9"/>
      <color rgb="FFFF0000"/>
      <name val="Times New Roman"/>
      <family val="1"/>
    </font>
    <font>
      <sz val="8"/>
      <color theme="1"/>
      <name val="Aptos Narrow"/>
      <family val="2"/>
      <scheme val="minor"/>
    </font>
    <font>
      <b/>
      <sz val="9"/>
      <color rgb="FFFF0000"/>
      <name val="Times New Roman"/>
      <family val="1"/>
    </font>
    <font>
      <sz val="9"/>
      <name val="Times New Roman"/>
      <family val="1"/>
    </font>
    <font>
      <sz val="8"/>
      <color rgb="FF000000"/>
      <name val="Times New Roman"/>
      <family val="1"/>
    </font>
    <font>
      <u/>
      <sz val="8"/>
      <color theme="10"/>
      <name val="Times New Roman"/>
      <family val="1"/>
    </font>
    <font>
      <sz val="8"/>
      <name val="Times New Roman"/>
      <family val="1"/>
    </font>
    <font>
      <b/>
      <sz val="9"/>
      <name val="Times New Roman"/>
      <family val="1"/>
    </font>
    <font>
      <sz val="11"/>
      <color rgb="FFFF0000"/>
      <name val="Aptos Narrow"/>
      <family val="2"/>
      <scheme val="minor"/>
    </font>
    <font>
      <sz val="9"/>
      <color rgb="FFFF0000"/>
      <name val="Aptos Narrow"/>
      <family val="2"/>
      <scheme val="minor"/>
    </font>
    <font>
      <sz val="8"/>
      <color rgb="FFFF0000"/>
      <name val="Times New Roman"/>
      <family val="1"/>
    </font>
    <font>
      <strike/>
      <sz val="9"/>
      <color rgb="FF000000"/>
      <name val="Times New Roman"/>
      <family val="1"/>
    </font>
    <font>
      <strike/>
      <sz val="9"/>
      <color theme="1"/>
      <name val="Times New Roman"/>
      <family val="1"/>
    </font>
    <font>
      <b/>
      <sz val="8"/>
      <color rgb="FF000000"/>
      <name val="Times New Roman"/>
      <family val="1"/>
    </font>
    <font>
      <b/>
      <sz val="8"/>
      <color rgb="FFFF0000"/>
      <name val="Times New Roman"/>
      <family val="1"/>
    </font>
    <font>
      <sz val="11"/>
      <color theme="1"/>
      <name val="Times New Roman"/>
      <family val="1"/>
    </font>
    <font>
      <u/>
      <sz val="9"/>
      <color theme="10"/>
      <name val="Times New Roman"/>
      <family val="1"/>
    </font>
    <font>
      <u/>
      <sz val="9"/>
      <color rgb="FFFF0000"/>
      <name val="Times New Roman"/>
      <family val="1"/>
    </font>
    <font>
      <u/>
      <sz val="9"/>
      <name val="Times New Roman"/>
      <family val="1"/>
    </font>
    <font>
      <sz val="9"/>
      <color theme="1"/>
      <name val="Aptos Narrow"/>
      <family val="2"/>
      <scheme val="minor"/>
    </font>
    <font>
      <b/>
      <sz val="12"/>
      <color rgb="FF0070C0"/>
      <name val="Arial"/>
      <family val="2"/>
    </font>
    <font>
      <sz val="12"/>
      <color theme="1"/>
      <name val="Arial"/>
      <family val="2"/>
    </font>
    <font>
      <b/>
      <sz val="12"/>
      <color theme="1"/>
      <name val="Arial"/>
      <family val="2"/>
    </font>
    <font>
      <u/>
      <sz val="12"/>
      <color theme="10"/>
      <name val="Arial"/>
      <family val="2"/>
    </font>
    <font>
      <sz val="12"/>
      <name val="Arial"/>
      <family val="2"/>
    </font>
    <font>
      <b/>
      <sz val="12"/>
      <name val="Arial"/>
      <family val="2"/>
    </font>
    <font>
      <u/>
      <sz val="12"/>
      <name val="Arial"/>
      <family val="2"/>
    </font>
    <font>
      <sz val="12"/>
      <color rgb="FFFF0000"/>
      <name val="Arial"/>
      <family val="2"/>
    </font>
    <font>
      <u/>
      <sz val="11"/>
      <color theme="10"/>
      <name val="Arial"/>
      <family val="2"/>
    </font>
    <font>
      <u/>
      <sz val="14"/>
      <color theme="10"/>
      <name val="Arial"/>
      <family val="2"/>
    </font>
    <font>
      <u/>
      <sz val="9"/>
      <color theme="10"/>
      <name val="Aptos Narrow"/>
      <family val="2"/>
      <scheme val="minor"/>
    </font>
    <font>
      <u/>
      <sz val="10"/>
      <color theme="10"/>
      <name val="Times New Roman"/>
      <family val="1"/>
    </font>
    <font>
      <u/>
      <sz val="10"/>
      <color theme="10"/>
      <name val="Aptos Narrow"/>
      <family val="2"/>
      <scheme val="minor"/>
    </font>
    <font>
      <u/>
      <sz val="8"/>
      <color theme="10"/>
      <name val="Aptos Narrow"/>
      <family val="2"/>
      <scheme val="minor"/>
    </font>
  </fonts>
  <fills count="35">
    <fill>
      <patternFill patternType="none"/>
    </fill>
    <fill>
      <patternFill patternType="gray125"/>
    </fill>
    <fill>
      <patternFill patternType="solid">
        <fgColor rgb="FFBFBFBF"/>
        <bgColor indexed="64"/>
      </patternFill>
    </fill>
    <fill>
      <patternFill patternType="solid">
        <fgColor rgb="FFFBE4D5"/>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0B050"/>
        <bgColor indexed="64"/>
      </patternFill>
    </fill>
    <fill>
      <patternFill patternType="solid">
        <fgColor rgb="FFFF0000"/>
        <bgColor indexed="64"/>
      </patternFill>
    </fill>
    <fill>
      <patternFill patternType="solid">
        <fgColor rgb="FFFFC000"/>
        <bgColor indexed="64"/>
      </patternFill>
    </fill>
    <fill>
      <patternFill patternType="solid">
        <fgColor theme="9" tint="0.39997558519241921"/>
        <bgColor indexed="64"/>
      </patternFill>
    </fill>
    <fill>
      <patternFill patternType="solid">
        <fgColor theme="3" tint="0.749992370372631"/>
        <bgColor indexed="64"/>
      </patternFill>
    </fill>
    <fill>
      <patternFill patternType="solid">
        <fgColor theme="0" tint="-0.34998626667073579"/>
        <bgColor indexed="64"/>
      </patternFill>
    </fill>
    <fill>
      <patternFill patternType="solid">
        <fgColor rgb="FFFFFF0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thin">
        <color indexed="64"/>
      </top>
      <bottom style="thin">
        <color indexed="64"/>
      </bottom>
      <diagonal/>
    </border>
  </borders>
  <cellStyleXfs count="51">
    <xf numFmtId="0" fontId="0" fillId="0" borderId="0"/>
    <xf numFmtId="0" fontId="7" fillId="0" borderId="0" applyNumberFormat="0" applyFill="0" applyBorder="0" applyAlignment="0" applyProtection="0"/>
    <xf numFmtId="0" fontId="17" fillId="0" borderId="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9" fillId="16"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23" borderId="0" applyNumberFormat="0" applyBorder="0" applyAlignment="0" applyProtection="0"/>
    <xf numFmtId="0" fontId="20" fillId="7" borderId="0" applyNumberFormat="0" applyBorder="0" applyAlignment="0" applyProtection="0"/>
    <xf numFmtId="0" fontId="21" fillId="24" borderId="8" applyNumberFormat="0" applyAlignment="0" applyProtection="0"/>
    <xf numFmtId="0" fontId="22" fillId="25" borderId="9" applyNumberFormat="0" applyAlignment="0" applyProtection="0"/>
    <xf numFmtId="43" fontId="17" fillId="0" borderId="0" applyFont="0" applyFill="0" applyBorder="0" applyAlignment="0" applyProtection="0"/>
    <xf numFmtId="164" fontId="17" fillId="0" borderId="0" applyFont="0" applyFill="0" applyBorder="0" applyAlignment="0" applyProtection="0"/>
    <xf numFmtId="0" fontId="23" fillId="0" borderId="0" applyNumberFormat="0" applyFill="0" applyBorder="0" applyAlignment="0" applyProtection="0"/>
    <xf numFmtId="0" fontId="24" fillId="8" borderId="0" applyNumberFormat="0" applyBorder="0" applyAlignment="0" applyProtection="0"/>
    <xf numFmtId="0" fontId="25" fillId="0" borderId="10" applyNumberFormat="0" applyFill="0" applyAlignment="0" applyProtection="0"/>
    <xf numFmtId="0" fontId="26" fillId="0" borderId="11" applyNumberFormat="0" applyFill="0" applyAlignment="0" applyProtection="0"/>
    <xf numFmtId="0" fontId="27" fillId="0" borderId="12" applyNumberFormat="0" applyFill="0" applyAlignment="0" applyProtection="0"/>
    <xf numFmtId="0" fontId="27" fillId="0" borderId="0" applyNumberFormat="0" applyFill="0" applyBorder="0" applyAlignment="0" applyProtection="0"/>
    <xf numFmtId="0" fontId="28" fillId="11" borderId="8" applyNumberFormat="0" applyAlignment="0" applyProtection="0"/>
    <xf numFmtId="0" fontId="29" fillId="0" borderId="13" applyNumberFormat="0" applyFill="0" applyAlignment="0" applyProtection="0"/>
    <xf numFmtId="164" fontId="17" fillId="0" borderId="0" applyFont="0" applyFill="0" applyBorder="0" applyAlignment="0" applyProtection="0"/>
    <xf numFmtId="0" fontId="30" fillId="26" borderId="0" applyNumberFormat="0" applyBorder="0" applyAlignment="0" applyProtection="0"/>
    <xf numFmtId="0" fontId="17" fillId="0" borderId="0"/>
    <xf numFmtId="0" fontId="17" fillId="27" borderId="14" applyNumberFormat="0" applyFont="0" applyAlignment="0" applyProtection="0"/>
    <xf numFmtId="0" fontId="31" fillId="24" borderId="15" applyNumberFormat="0" applyAlignment="0" applyProtection="0"/>
    <xf numFmtId="0" fontId="32" fillId="0" borderId="0" applyNumberFormat="0" applyFill="0" applyBorder="0" applyAlignment="0" applyProtection="0"/>
    <xf numFmtId="0" fontId="33" fillId="0" borderId="16" applyNumberFormat="0" applyFill="0" applyAlignment="0" applyProtection="0"/>
    <xf numFmtId="0" fontId="34" fillId="0" borderId="0" applyNumberFormat="0" applyFill="0" applyBorder="0" applyAlignment="0" applyProtection="0"/>
    <xf numFmtId="0" fontId="17" fillId="0" borderId="0">
      <alignment wrapText="1"/>
    </xf>
    <xf numFmtId="164" fontId="16" fillId="0" borderId="0" applyFont="0" applyFill="0" applyBorder="0" applyAlignment="0" applyProtection="0"/>
    <xf numFmtId="9" fontId="16" fillId="0" borderId="0" applyFont="0" applyFill="0" applyBorder="0" applyAlignment="0" applyProtection="0"/>
  </cellStyleXfs>
  <cellXfs count="267">
    <xf numFmtId="0" fontId="0" fillId="0" borderId="0" xfId="0"/>
    <xf numFmtId="0" fontId="5" fillId="4" borderId="1" xfId="0" applyFont="1" applyFill="1" applyBorder="1" applyAlignment="1">
      <alignment vertical="center" wrapText="1"/>
    </xf>
    <xf numFmtId="0" fontId="9" fillId="0" borderId="0" xfId="1" applyFont="1" applyAlignment="1">
      <alignment vertical="center"/>
    </xf>
    <xf numFmtId="0" fontId="10" fillId="0" borderId="0" xfId="0" applyFont="1"/>
    <xf numFmtId="0" fontId="5" fillId="5" borderId="1" xfId="0" applyFont="1" applyFill="1" applyBorder="1" applyAlignment="1">
      <alignment vertical="center" wrapText="1"/>
    </xf>
    <xf numFmtId="0" fontId="5" fillId="4" borderId="1" xfId="0" applyFont="1" applyFill="1" applyBorder="1" applyAlignment="1">
      <alignment vertical="top" wrapText="1"/>
    </xf>
    <xf numFmtId="0" fontId="5" fillId="4" borderId="1" xfId="0" applyFont="1" applyFill="1" applyBorder="1" applyAlignment="1">
      <alignment horizontal="center" vertical="top" wrapText="1"/>
    </xf>
    <xf numFmtId="0" fontId="5" fillId="5" borderId="1" xfId="0" applyFont="1" applyFill="1" applyBorder="1" applyAlignment="1">
      <alignment vertical="top" wrapText="1"/>
    </xf>
    <xf numFmtId="0" fontId="5" fillId="5" borderId="1" xfId="0" applyFont="1" applyFill="1" applyBorder="1" applyAlignment="1">
      <alignment horizontal="center" vertical="top" wrapText="1"/>
    </xf>
    <xf numFmtId="0" fontId="6" fillId="5" borderId="1" xfId="0" applyFont="1" applyFill="1" applyBorder="1" applyAlignment="1">
      <alignment vertical="top" wrapText="1"/>
    </xf>
    <xf numFmtId="0" fontId="1" fillId="5" borderId="1" xfId="0" applyFont="1" applyFill="1" applyBorder="1" applyAlignment="1">
      <alignment horizontal="center" vertical="top" wrapText="1"/>
    </xf>
    <xf numFmtId="0" fontId="1" fillId="0" borderId="1" xfId="0" applyFont="1" applyBorder="1" applyAlignment="1">
      <alignment vertical="top"/>
    </xf>
    <xf numFmtId="0" fontId="1" fillId="0" borderId="1" xfId="0" applyFont="1" applyBorder="1" applyAlignment="1">
      <alignment horizontal="center" vertical="top"/>
    </xf>
    <xf numFmtId="0" fontId="38" fillId="0" borderId="0" xfId="0" applyFont="1" applyAlignment="1">
      <alignment horizontal="center" vertical="center"/>
    </xf>
    <xf numFmtId="0" fontId="5" fillId="0" borderId="1" xfId="0" applyFont="1" applyBorder="1" applyAlignment="1">
      <alignment vertical="top" wrapText="1"/>
    </xf>
    <xf numFmtId="0" fontId="1" fillId="4" borderId="1" xfId="0" applyFont="1" applyFill="1" applyBorder="1" applyAlignment="1">
      <alignment horizontal="left" vertical="top" wrapText="1"/>
    </xf>
    <xf numFmtId="0" fontId="1" fillId="5"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10" fillId="0" borderId="0" xfId="0" applyFont="1" applyAlignment="1">
      <alignment horizontal="left" vertical="top"/>
    </xf>
    <xf numFmtId="0" fontId="0" fillId="0" borderId="0" xfId="0" applyAlignment="1">
      <alignment horizontal="left" vertical="top"/>
    </xf>
    <xf numFmtId="0" fontId="11" fillId="3" borderId="20"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43" fillId="0" borderId="1" xfId="0" applyFont="1" applyBorder="1" applyAlignment="1">
      <alignment horizontal="left" vertical="top" wrapText="1"/>
    </xf>
    <xf numFmtId="0" fontId="10" fillId="0" borderId="0" xfId="0" applyFont="1" applyAlignment="1">
      <alignment horizontal="center"/>
    </xf>
    <xf numFmtId="0" fontId="0" fillId="0" borderId="0" xfId="0" applyAlignment="1">
      <alignment horizontal="center"/>
    </xf>
    <xf numFmtId="0" fontId="1" fillId="4" borderId="1" xfId="0" applyFont="1" applyFill="1" applyBorder="1" applyAlignment="1">
      <alignment horizontal="center" vertical="top" wrapText="1"/>
    </xf>
    <xf numFmtId="0" fontId="10" fillId="0" borderId="0" xfId="0" applyFont="1" applyAlignment="1">
      <alignment horizontal="center" vertical="top"/>
    </xf>
    <xf numFmtId="0" fontId="0" fillId="0" borderId="0" xfId="0" applyAlignment="1">
      <alignment horizontal="center" vertical="top"/>
    </xf>
    <xf numFmtId="0" fontId="45" fillId="0" borderId="0" xfId="0" applyFont="1"/>
    <xf numFmtId="0" fontId="37" fillId="4" borderId="1" xfId="0" applyFont="1" applyFill="1" applyBorder="1" applyAlignment="1">
      <alignment horizontal="left" vertical="top" wrapText="1"/>
    </xf>
    <xf numFmtId="0" fontId="37" fillId="5" borderId="1" xfId="0" applyFont="1" applyFill="1" applyBorder="1" applyAlignment="1">
      <alignment horizontal="left" vertical="top" wrapText="1"/>
    </xf>
    <xf numFmtId="0" fontId="39" fillId="4" borderId="1" xfId="0" applyFont="1" applyFill="1" applyBorder="1" applyAlignment="1">
      <alignment horizontal="left" vertical="top" wrapText="1"/>
    </xf>
    <xf numFmtId="0" fontId="39" fillId="5" borderId="1" xfId="0" applyFont="1" applyFill="1" applyBorder="1" applyAlignment="1">
      <alignment horizontal="left" vertical="top" wrapText="1"/>
    </xf>
    <xf numFmtId="0" fontId="11" fillId="3" borderId="2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 fillId="0" borderId="1" xfId="0" applyFont="1" applyBorder="1" applyAlignment="1">
      <alignment horizontal="left" vertical="top" wrapText="1"/>
    </xf>
    <xf numFmtId="0" fontId="40" fillId="0" borderId="1" xfId="0" applyFont="1" applyBorder="1" applyAlignment="1">
      <alignment horizontal="left" vertical="top" wrapText="1"/>
    </xf>
    <xf numFmtId="0" fontId="40" fillId="0" borderId="1" xfId="0" applyFont="1" applyBorder="1" applyAlignment="1">
      <alignment horizontal="center" vertical="top" wrapText="1"/>
    </xf>
    <xf numFmtId="0" fontId="40" fillId="0" borderId="1" xfId="0" applyFont="1" applyBorder="1" applyAlignment="1">
      <alignment vertical="top" wrapText="1"/>
    </xf>
    <xf numFmtId="17" fontId="40" fillId="0" borderId="1" xfId="0" applyNumberFormat="1" applyFont="1" applyBorder="1" applyAlignment="1">
      <alignment horizontal="center" vertical="top" wrapText="1"/>
    </xf>
    <xf numFmtId="17"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5" fillId="0" borderId="1" xfId="0" applyFont="1" applyBorder="1" applyAlignment="1">
      <alignment horizontal="center" vertical="top" wrapText="1"/>
    </xf>
    <xf numFmtId="0" fontId="40" fillId="34" borderId="1" xfId="0" applyFont="1" applyFill="1" applyBorder="1" applyAlignment="1">
      <alignment horizontal="left" vertical="top" wrapText="1"/>
    </xf>
    <xf numFmtId="0" fontId="48" fillId="0" borderId="1" xfId="0" applyFont="1" applyBorder="1" applyAlignment="1">
      <alignment horizontal="left" vertical="top" wrapText="1"/>
    </xf>
    <xf numFmtId="0" fontId="5" fillId="0" borderId="1" xfId="0" applyFont="1" applyBorder="1" applyAlignment="1">
      <alignment horizontal="left" vertical="top" wrapText="1"/>
    </xf>
    <xf numFmtId="0" fontId="37" fillId="0" borderId="1" xfId="0" applyFont="1" applyBorder="1" applyAlignment="1">
      <alignment horizontal="left" vertical="top" wrapText="1"/>
    </xf>
    <xf numFmtId="0" fontId="40" fillId="0" borderId="1" xfId="0" applyFont="1" applyBorder="1" applyAlignment="1">
      <alignment horizontal="left" vertical="top" wrapText="1"/>
    </xf>
    <xf numFmtId="0" fontId="40" fillId="34" borderId="1" xfId="0" applyFont="1" applyFill="1" applyBorder="1" applyAlignment="1">
      <alignment horizontal="left" vertical="top" wrapText="1"/>
    </xf>
    <xf numFmtId="0" fontId="1" fillId="4" borderId="1" xfId="0" applyFont="1" applyFill="1" applyBorder="1" applyAlignment="1">
      <alignment horizontal="left" vertical="center" wrapText="1"/>
    </xf>
    <xf numFmtId="0" fontId="1" fillId="5" borderId="1" xfId="0" applyFont="1" applyFill="1" applyBorder="1" applyAlignment="1">
      <alignment horizontal="left" vertical="center" wrapText="1"/>
    </xf>
    <xf numFmtId="0" fontId="1" fillId="34" borderId="1" xfId="0" applyFont="1" applyFill="1" applyBorder="1" applyAlignment="1">
      <alignment horizontal="left" vertical="top" wrapText="1"/>
    </xf>
    <xf numFmtId="0" fontId="10" fillId="0" borderId="0" xfId="0" applyFont="1" applyAlignment="1">
      <alignment horizontal="left"/>
    </xf>
    <xf numFmtId="0" fontId="0" fillId="0" borderId="0" xfId="0" applyAlignment="1">
      <alignment horizontal="left"/>
    </xf>
    <xf numFmtId="0" fontId="2" fillId="34" borderId="1" xfId="0" applyFont="1" applyFill="1" applyBorder="1" applyAlignment="1">
      <alignment horizontal="left" vertical="top" wrapText="1"/>
    </xf>
    <xf numFmtId="0" fontId="50" fillId="3" borderId="1" xfId="0" applyFont="1" applyFill="1" applyBorder="1" applyAlignment="1">
      <alignment horizontal="center" vertical="center" wrapText="1"/>
    </xf>
    <xf numFmtId="0" fontId="50" fillId="3" borderId="1" xfId="0" applyFont="1" applyFill="1" applyBorder="1" applyAlignment="1">
      <alignment horizontal="left" vertical="center" wrapText="1"/>
    </xf>
    <xf numFmtId="0" fontId="51" fillId="3" borderId="1" xfId="0" applyFont="1" applyFill="1" applyBorder="1" applyAlignment="1">
      <alignment horizontal="center" vertical="center" wrapText="1"/>
    </xf>
    <xf numFmtId="0" fontId="40" fillId="0" borderId="1" xfId="1" applyFont="1" applyBorder="1" applyAlignment="1">
      <alignment horizontal="left" vertical="top" wrapText="1"/>
    </xf>
    <xf numFmtId="0" fontId="37" fillId="0" borderId="1" xfId="1" applyFont="1" applyBorder="1" applyAlignment="1">
      <alignment horizontal="left" vertical="top" wrapText="1"/>
    </xf>
    <xf numFmtId="0" fontId="52" fillId="0" borderId="1" xfId="0" applyFont="1" applyBorder="1" applyAlignment="1">
      <alignment wrapText="1"/>
    </xf>
    <xf numFmtId="0" fontId="6" fillId="3" borderId="1" xfId="0" applyFont="1" applyFill="1" applyBorder="1" applyAlignment="1">
      <alignment horizontal="left" vertical="top" wrapText="1"/>
    </xf>
    <xf numFmtId="0" fontId="53" fillId="0" borderId="1" xfId="1" applyFont="1" applyBorder="1" applyAlignment="1">
      <alignment horizontal="left" vertical="top" wrapText="1"/>
    </xf>
    <xf numFmtId="0" fontId="53" fillId="0" borderId="1" xfId="1" applyFont="1" applyBorder="1" applyAlignment="1" applyProtection="1">
      <alignment horizontal="left" vertical="top" wrapText="1"/>
    </xf>
    <xf numFmtId="0" fontId="53" fillId="0" borderId="1" xfId="1" applyFont="1" applyBorder="1" applyAlignment="1">
      <alignment horizontal="left" vertical="top"/>
    </xf>
    <xf numFmtId="0" fontId="54" fillId="0" borderId="1" xfId="1" applyFont="1" applyBorder="1" applyAlignment="1">
      <alignment horizontal="left" vertical="top" wrapText="1"/>
    </xf>
    <xf numFmtId="0" fontId="1" fillId="33" borderId="1" xfId="0" applyFont="1" applyFill="1" applyBorder="1" applyAlignment="1">
      <alignment horizontal="left" vertical="top" wrapText="1"/>
    </xf>
    <xf numFmtId="0" fontId="55" fillId="0" borderId="1" xfId="1" applyFont="1" applyBorder="1" applyAlignment="1">
      <alignment horizontal="left" vertical="top"/>
    </xf>
    <xf numFmtId="0" fontId="55" fillId="0" borderId="1" xfId="1" applyFont="1" applyBorder="1" applyAlignment="1">
      <alignment horizontal="left" vertical="top" wrapText="1"/>
    </xf>
    <xf numFmtId="0" fontId="53" fillId="0" borderId="1" xfId="1" applyFont="1" applyFill="1" applyBorder="1" applyAlignment="1">
      <alignment horizontal="left" vertical="top" wrapText="1"/>
    </xf>
    <xf numFmtId="0" fontId="46" fillId="0" borderId="0" xfId="0" applyFont="1" applyAlignment="1">
      <alignment horizontal="left" vertical="top" wrapText="1"/>
    </xf>
    <xf numFmtId="0" fontId="56" fillId="0" borderId="0" xfId="0" applyFont="1" applyAlignment="1">
      <alignment horizontal="left" vertical="top" wrapText="1"/>
    </xf>
    <xf numFmtId="0" fontId="57" fillId="0" borderId="0" xfId="0" applyFont="1" applyAlignment="1">
      <alignment horizontal="left" wrapText="1"/>
    </xf>
    <xf numFmtId="0" fontId="58" fillId="0" borderId="0" xfId="0" applyFont="1" applyAlignment="1">
      <alignment wrapText="1"/>
    </xf>
    <xf numFmtId="0" fontId="13" fillId="0" borderId="0" xfId="0" applyFont="1"/>
    <xf numFmtId="0" fontId="58" fillId="0" borderId="1" xfId="0" applyFont="1" applyBorder="1" applyAlignment="1">
      <alignment horizontal="center" vertical="center" wrapText="1"/>
    </xf>
    <xf numFmtId="0" fontId="13" fillId="0" borderId="0" xfId="0" applyFont="1" applyAlignment="1">
      <alignment horizontal="center" vertical="center"/>
    </xf>
    <xf numFmtId="0" fontId="11" fillId="3" borderId="35" xfId="0" applyFont="1" applyFill="1" applyBorder="1" applyAlignment="1">
      <alignment horizontal="center" vertical="center" wrapText="1"/>
    </xf>
    <xf numFmtId="0" fontId="59" fillId="0" borderId="1" xfId="0" applyFont="1" applyBorder="1" applyAlignment="1">
      <alignment horizontal="left" vertical="center" wrapText="1"/>
    </xf>
    <xf numFmtId="0" fontId="13" fillId="0" borderId="0" xfId="0" applyFont="1" applyAlignment="1">
      <alignment vertical="top"/>
    </xf>
    <xf numFmtId="0" fontId="58" fillId="0" borderId="0" xfId="0" applyFont="1" applyAlignment="1">
      <alignment horizontal="left"/>
    </xf>
    <xf numFmtId="0" fontId="60" fillId="0" borderId="1" xfId="1" applyFont="1" applyBorder="1" applyAlignment="1">
      <alignment vertical="top" wrapText="1"/>
    </xf>
    <xf numFmtId="0" fontId="60" fillId="0" borderId="1" xfId="1" applyFont="1" applyBorder="1" applyAlignment="1">
      <alignment horizontal="left" vertical="top"/>
    </xf>
    <xf numFmtId="0" fontId="13" fillId="0" borderId="0" xfId="0" applyFont="1" applyAlignment="1">
      <alignment horizontal="left" vertical="top"/>
    </xf>
    <xf numFmtId="0" fontId="60" fillId="0" borderId="0" xfId="1" applyFont="1" applyAlignment="1">
      <alignment horizontal="left" vertical="top" wrapText="1"/>
    </xf>
    <xf numFmtId="0" fontId="60" fillId="0" borderId="1" xfId="1" applyFont="1" applyBorder="1" applyAlignment="1">
      <alignment horizontal="left" vertical="top" wrapText="1"/>
    </xf>
    <xf numFmtId="0" fontId="12" fillId="0" borderId="1" xfId="0" applyFont="1" applyBorder="1" applyAlignment="1">
      <alignment horizontal="left" vertical="top" wrapText="1"/>
    </xf>
    <xf numFmtId="0" fontId="58" fillId="0" borderId="6" xfId="0" applyFont="1" applyBorder="1" applyAlignment="1">
      <alignment horizontal="left" vertical="top" wrapText="1"/>
    </xf>
    <xf numFmtId="0" fontId="63" fillId="0" borderId="1" xfId="1" applyFont="1" applyBorder="1" applyAlignment="1">
      <alignment horizontal="left" vertical="top" wrapText="1"/>
    </xf>
    <xf numFmtId="0" fontId="58" fillId="0" borderId="1" xfId="0" applyFont="1" applyBorder="1" applyAlignment="1">
      <alignment horizontal="left" vertical="top" wrapText="1"/>
    </xf>
    <xf numFmtId="9" fontId="58" fillId="31" borderId="1" xfId="0" applyNumberFormat="1" applyFont="1" applyFill="1" applyBorder="1" applyAlignment="1">
      <alignment horizontal="left" vertical="top" wrapText="1"/>
    </xf>
    <xf numFmtId="0" fontId="61" fillId="0" borderId="1" xfId="0" applyFont="1" applyBorder="1" applyAlignment="1">
      <alignment horizontal="left" vertical="top" wrapText="1"/>
    </xf>
    <xf numFmtId="0" fontId="61" fillId="0" borderId="2" xfId="0" applyFont="1" applyBorder="1" applyAlignment="1">
      <alignment horizontal="left" vertical="top" wrapText="1"/>
    </xf>
    <xf numFmtId="9" fontId="61" fillId="29" borderId="1" xfId="0" applyNumberFormat="1" applyFont="1" applyFill="1" applyBorder="1" applyAlignment="1">
      <alignment horizontal="left" vertical="top" wrapText="1"/>
    </xf>
    <xf numFmtId="0" fontId="61" fillId="0" borderId="6" xfId="0" applyFont="1" applyBorder="1" applyAlignment="1">
      <alignment horizontal="left" vertical="top" wrapText="1"/>
    </xf>
    <xf numFmtId="0" fontId="60" fillId="0" borderId="0" xfId="1" applyFont="1" applyAlignment="1">
      <alignment vertical="top"/>
    </xf>
    <xf numFmtId="0" fontId="65" fillId="0" borderId="1" xfId="1" applyFont="1" applyBorder="1" applyAlignment="1">
      <alignment horizontal="left" vertical="top" wrapText="1"/>
    </xf>
    <xf numFmtId="9" fontId="58" fillId="30" borderId="1" xfId="0" applyNumberFormat="1" applyFont="1" applyFill="1" applyBorder="1" applyAlignment="1">
      <alignment horizontal="left" vertical="top" wrapText="1"/>
    </xf>
    <xf numFmtId="0" fontId="58" fillId="0" borderId="7" xfId="0" applyFont="1" applyBorder="1" applyAlignment="1">
      <alignment horizontal="left" vertical="top" wrapText="1"/>
    </xf>
    <xf numFmtId="9" fontId="58" fillId="28" borderId="37" xfId="0" applyNumberFormat="1" applyFont="1" applyFill="1" applyBorder="1" applyAlignment="1">
      <alignment horizontal="left" vertical="top" wrapText="1"/>
    </xf>
    <xf numFmtId="0" fontId="61" fillId="0" borderId="7" xfId="0" applyFont="1" applyBorder="1" applyAlignment="1">
      <alignment horizontal="left" vertical="top" wrapText="1"/>
    </xf>
    <xf numFmtId="0" fontId="66" fillId="0" borderId="1" xfId="1" applyFont="1" applyBorder="1" applyAlignment="1">
      <alignment vertical="top"/>
    </xf>
    <xf numFmtId="0" fontId="58" fillId="0" borderId="1" xfId="0" applyFont="1" applyBorder="1" applyAlignment="1">
      <alignment vertical="top" wrapText="1"/>
    </xf>
    <xf numFmtId="0" fontId="13" fillId="0" borderId="0" xfId="0" applyFont="1" applyAlignment="1">
      <alignment horizontal="left"/>
    </xf>
    <xf numFmtId="0" fontId="13" fillId="0" borderId="0" xfId="0" applyFont="1" applyAlignment="1">
      <alignment horizontal="left" wrapText="1"/>
    </xf>
    <xf numFmtId="9" fontId="13" fillId="0" borderId="0" xfId="0" applyNumberFormat="1" applyFont="1" applyAlignment="1">
      <alignment horizontal="left"/>
    </xf>
    <xf numFmtId="0" fontId="13" fillId="0" borderId="0" xfId="0" applyFont="1" applyAlignment="1">
      <alignment wrapText="1"/>
    </xf>
    <xf numFmtId="9" fontId="61" fillId="31" borderId="1" xfId="0" applyNumberFormat="1" applyFont="1" applyFill="1" applyBorder="1" applyAlignment="1">
      <alignment horizontal="left" vertical="top" wrapText="1"/>
    </xf>
    <xf numFmtId="0" fontId="67" fillId="0" borderId="0" xfId="1" applyFont="1" applyAlignment="1">
      <alignment vertical="top"/>
    </xf>
    <xf numFmtId="9" fontId="58" fillId="0" borderId="4" xfId="50" applyFont="1" applyFill="1" applyBorder="1" applyAlignment="1">
      <alignment horizontal="left" vertical="top" wrapText="1"/>
    </xf>
    <xf numFmtId="0" fontId="68" fillId="0" borderId="0" xfId="1" applyFont="1" applyAlignment="1">
      <alignment vertical="top"/>
    </xf>
    <xf numFmtId="0" fontId="53" fillId="0" borderId="0" xfId="1" applyFont="1" applyAlignment="1">
      <alignment vertical="top"/>
    </xf>
    <xf numFmtId="0" fontId="53" fillId="0" borderId="1" xfId="1"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center" vertical="top" wrapText="1"/>
    </xf>
    <xf numFmtId="0" fontId="1" fillId="0" borderId="1" xfId="0" applyFont="1" applyBorder="1" applyAlignment="1">
      <alignment horizontal="left" vertical="top" wrapText="1"/>
    </xf>
    <xf numFmtId="17"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40" fillId="34" borderId="1" xfId="0" applyFont="1" applyFill="1" applyBorder="1" applyAlignment="1">
      <alignment horizontal="left" vertical="top" wrapText="1"/>
    </xf>
    <xf numFmtId="0" fontId="37" fillId="0" borderId="1" xfId="0" applyFont="1" applyBorder="1" applyAlignment="1">
      <alignment horizontal="left" vertical="top" wrapText="1"/>
    </xf>
    <xf numFmtId="0" fontId="67" fillId="0" borderId="0" xfId="1" applyFont="1" applyAlignment="1">
      <alignment wrapText="1"/>
    </xf>
    <xf numFmtId="0" fontId="67" fillId="0" borderId="1" xfId="1" applyFont="1" applyBorder="1" applyAlignment="1">
      <alignment wrapText="1"/>
    </xf>
    <xf numFmtId="0" fontId="67" fillId="0" borderId="0" xfId="1" applyFont="1" applyAlignment="1">
      <alignment vertical="top" wrapText="1"/>
    </xf>
    <xf numFmtId="0" fontId="7" fillId="0" borderId="1" xfId="1" applyBorder="1" applyAlignment="1">
      <alignment vertical="top"/>
    </xf>
    <xf numFmtId="0" fontId="68" fillId="0" borderId="1" xfId="1" applyFont="1" applyBorder="1" applyAlignment="1">
      <alignment vertical="top"/>
    </xf>
    <xf numFmtId="0" fontId="67" fillId="0" borderId="1" xfId="1" applyFont="1" applyBorder="1" applyAlignment="1">
      <alignment vertical="top"/>
    </xf>
    <xf numFmtId="0" fontId="67" fillId="0" borderId="1" xfId="1" applyFont="1" applyBorder="1" applyAlignment="1">
      <alignment vertical="top" wrapText="1"/>
    </xf>
    <xf numFmtId="0" fontId="70" fillId="0" borderId="1" xfId="1" applyFont="1" applyBorder="1" applyAlignment="1">
      <alignment vertical="top" wrapText="1"/>
    </xf>
    <xf numFmtId="0" fontId="60" fillId="0" borderId="2" xfId="1" applyFont="1" applyBorder="1" applyAlignment="1">
      <alignment horizontal="left" vertical="top"/>
    </xf>
    <xf numFmtId="0" fontId="60" fillId="0" borderId="3" xfId="1" applyFont="1" applyBorder="1" applyAlignment="1">
      <alignment horizontal="left" vertical="top"/>
    </xf>
    <xf numFmtId="0" fontId="60" fillId="0" borderId="4" xfId="1" applyFont="1" applyBorder="1" applyAlignment="1">
      <alignment horizontal="left" vertical="top"/>
    </xf>
    <xf numFmtId="0" fontId="58" fillId="0" borderId="2" xfId="0" applyFont="1" applyBorder="1" applyAlignment="1">
      <alignment horizontal="left" vertical="top" wrapText="1"/>
    </xf>
    <xf numFmtId="0" fontId="58" fillId="0" borderId="3" xfId="0" applyFont="1" applyBorder="1" applyAlignment="1">
      <alignment horizontal="left" vertical="top" wrapText="1"/>
    </xf>
    <xf numFmtId="0" fontId="58" fillId="0" borderId="4" xfId="0" applyFont="1" applyBorder="1" applyAlignment="1">
      <alignment horizontal="left" vertical="top" wrapText="1"/>
    </xf>
    <xf numFmtId="0" fontId="60" fillId="0" borderId="2" xfId="1" applyFont="1" applyBorder="1" applyAlignment="1">
      <alignment horizontal="left" vertical="top" wrapText="1"/>
    </xf>
    <xf numFmtId="0" fontId="60" fillId="0" borderId="4" xfId="1" applyFont="1" applyBorder="1" applyAlignment="1">
      <alignment horizontal="left" vertical="top" wrapText="1"/>
    </xf>
    <xf numFmtId="0" fontId="61" fillId="0" borderId="2" xfId="0" applyFont="1" applyBorder="1" applyAlignment="1">
      <alignment horizontal="left" vertical="top" wrapText="1"/>
    </xf>
    <xf numFmtId="0" fontId="61" fillId="0" borderId="3" xfId="0" applyFont="1" applyBorder="1" applyAlignment="1">
      <alignment horizontal="left" vertical="top" wrapText="1"/>
    </xf>
    <xf numFmtId="0" fontId="61" fillId="0" borderId="4" xfId="0" applyFont="1" applyBorder="1" applyAlignment="1">
      <alignment horizontal="left" vertical="top" wrapText="1"/>
    </xf>
    <xf numFmtId="9" fontId="58" fillId="0" borderId="2" xfId="50" applyFont="1" applyFill="1" applyBorder="1" applyAlignment="1">
      <alignment horizontal="left" vertical="top" wrapText="1"/>
    </xf>
    <xf numFmtId="9" fontId="58" fillId="0" borderId="3" xfId="50" applyFont="1" applyFill="1" applyBorder="1" applyAlignment="1">
      <alignment horizontal="left" vertical="top" wrapText="1"/>
    </xf>
    <xf numFmtId="9" fontId="58" fillId="0" borderId="4" xfId="50" applyFont="1" applyFill="1" applyBorder="1" applyAlignment="1">
      <alignment horizontal="left" vertical="top" wrapText="1"/>
    </xf>
    <xf numFmtId="9" fontId="58" fillId="31" borderId="2" xfId="0" applyNumberFormat="1" applyFont="1" applyFill="1" applyBorder="1" applyAlignment="1">
      <alignment horizontal="left" vertical="top" wrapText="1"/>
    </xf>
    <xf numFmtId="9" fontId="58" fillId="31" borderId="3" xfId="0" applyNumberFormat="1" applyFont="1" applyFill="1" applyBorder="1" applyAlignment="1">
      <alignment horizontal="left" vertical="top" wrapText="1"/>
    </xf>
    <xf numFmtId="0" fontId="58" fillId="31" borderId="4" xfId="0" applyFont="1" applyFill="1" applyBorder="1" applyAlignment="1">
      <alignment horizontal="left" vertical="top" wrapText="1"/>
    </xf>
    <xf numFmtId="0" fontId="61" fillId="0" borderId="2" xfId="1" applyFont="1" applyBorder="1" applyAlignment="1">
      <alignment vertical="top" wrapText="1"/>
    </xf>
    <xf numFmtId="0" fontId="61" fillId="0" borderId="3" xfId="1" applyFont="1" applyBorder="1" applyAlignment="1">
      <alignment vertical="top" wrapText="1"/>
    </xf>
    <xf numFmtId="0" fontId="61" fillId="0" borderId="4" xfId="1" applyFont="1" applyBorder="1" applyAlignment="1">
      <alignment vertical="top" wrapText="1"/>
    </xf>
    <xf numFmtId="9" fontId="58" fillId="28" borderId="2" xfId="0" applyNumberFormat="1" applyFont="1" applyFill="1" applyBorder="1" applyAlignment="1">
      <alignment horizontal="center" vertical="top" wrapText="1"/>
    </xf>
    <xf numFmtId="9" fontId="58" fillId="28" borderId="3" xfId="0" applyNumberFormat="1" applyFont="1" applyFill="1" applyBorder="1" applyAlignment="1">
      <alignment horizontal="center" vertical="top" wrapText="1"/>
    </xf>
    <xf numFmtId="9" fontId="58" fillId="28" borderId="4" xfId="0" applyNumberFormat="1" applyFont="1" applyFill="1" applyBorder="1" applyAlignment="1">
      <alignment horizontal="center" vertical="top" wrapText="1"/>
    </xf>
    <xf numFmtId="0" fontId="58" fillId="0" borderId="34" xfId="0" applyFont="1" applyBorder="1" applyAlignment="1">
      <alignment horizontal="left" vertical="top" wrapText="1"/>
    </xf>
    <xf numFmtId="9" fontId="58" fillId="0" borderId="34" xfId="50" applyFont="1" applyFill="1" applyBorder="1" applyAlignment="1">
      <alignment horizontal="left" vertical="top" wrapText="1"/>
    </xf>
    <xf numFmtId="0" fontId="58" fillId="0" borderId="1" xfId="0" applyFont="1" applyBorder="1" applyAlignment="1">
      <alignment horizontal="left" vertical="top" wrapText="1"/>
    </xf>
    <xf numFmtId="9" fontId="58" fillId="31" borderId="34" xfId="50" applyFont="1" applyFill="1" applyBorder="1" applyAlignment="1">
      <alignment horizontal="left" vertical="top" wrapText="1"/>
    </xf>
    <xf numFmtId="9" fontId="58" fillId="31" borderId="3" xfId="50" applyFont="1" applyFill="1" applyBorder="1" applyAlignment="1">
      <alignment horizontal="left" vertical="top" wrapText="1"/>
    </xf>
    <xf numFmtId="0" fontId="61" fillId="0" borderId="34" xfId="0" applyFont="1" applyBorder="1" applyAlignment="1">
      <alignment horizontal="left" vertical="top" wrapText="1"/>
    </xf>
    <xf numFmtId="0" fontId="60" fillId="0" borderId="34" xfId="1" applyFont="1" applyBorder="1" applyAlignment="1">
      <alignment horizontal="left" vertical="top" wrapText="1"/>
    </xf>
    <xf numFmtId="0" fontId="60" fillId="0" borderId="3" xfId="1" applyFont="1" applyBorder="1" applyAlignment="1">
      <alignment horizontal="left" vertical="top" wrapText="1"/>
    </xf>
    <xf numFmtId="9" fontId="58" fillId="32" borderId="2" xfId="0" applyNumberFormat="1" applyFont="1" applyFill="1" applyBorder="1" applyAlignment="1">
      <alignment horizontal="center" vertical="top" wrapText="1"/>
    </xf>
    <xf numFmtId="9" fontId="58" fillId="32" borderId="3" xfId="0" applyNumberFormat="1" applyFont="1" applyFill="1" applyBorder="1" applyAlignment="1">
      <alignment horizontal="center" vertical="top" wrapText="1"/>
    </xf>
    <xf numFmtId="0" fontId="11" fillId="3" borderId="1"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2" fillId="0" borderId="34" xfId="0" applyFont="1" applyBorder="1" applyAlignment="1">
      <alignment horizontal="left" vertical="top" wrapText="1"/>
    </xf>
    <xf numFmtId="0" fontId="12" fillId="0" borderId="3" xfId="0" applyFont="1" applyBorder="1" applyAlignment="1">
      <alignment horizontal="left" vertical="top" wrapText="1"/>
    </xf>
    <xf numFmtId="0" fontId="11" fillId="3" borderId="26" xfId="0" applyFont="1" applyFill="1" applyBorder="1" applyAlignment="1">
      <alignment horizontal="center" vertical="center" wrapText="1"/>
    </xf>
    <xf numFmtId="0" fontId="11" fillId="3" borderId="27" xfId="0" applyFont="1" applyFill="1" applyBorder="1" applyAlignment="1">
      <alignment horizontal="center" vertical="center" wrapText="1"/>
    </xf>
    <xf numFmtId="0" fontId="57" fillId="0" borderId="0" xfId="0" applyFont="1" applyAlignment="1">
      <alignment horizontal="left"/>
    </xf>
    <xf numFmtId="0" fontId="11" fillId="2" borderId="17" xfId="0" applyFont="1" applyFill="1" applyBorder="1" applyAlignment="1">
      <alignment horizontal="left" vertical="center" wrapText="1"/>
    </xf>
    <xf numFmtId="0" fontId="11" fillId="2" borderId="0" xfId="0" applyFont="1" applyFill="1" applyAlignment="1">
      <alignment horizontal="left" vertical="center" wrapText="1"/>
    </xf>
    <xf numFmtId="0" fontId="11" fillId="3" borderId="18"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23" xfId="0" applyFont="1" applyFill="1" applyBorder="1" applyAlignment="1">
      <alignment horizontal="center" vertical="top" wrapText="1"/>
    </xf>
    <xf numFmtId="0" fontId="11" fillId="3" borderId="24" xfId="0" applyFont="1" applyFill="1" applyBorder="1" applyAlignment="1">
      <alignment horizontal="center" vertical="top" wrapText="1"/>
    </xf>
    <xf numFmtId="0" fontId="11" fillId="3" borderId="25" xfId="0" applyFont="1" applyFill="1" applyBorder="1" applyAlignment="1">
      <alignment horizontal="center" vertical="top" wrapText="1"/>
    </xf>
    <xf numFmtId="0" fontId="35"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35" fillId="3" borderId="24" xfId="0" applyFont="1" applyFill="1" applyBorder="1" applyAlignment="1">
      <alignment horizontal="center" vertical="center" wrapText="1"/>
    </xf>
    <xf numFmtId="0" fontId="35" fillId="3" borderId="25" xfId="0" applyFont="1" applyFill="1" applyBorder="1" applyAlignment="1">
      <alignment horizontal="center" vertical="center" wrapText="1"/>
    </xf>
    <xf numFmtId="0" fontId="35" fillId="3" borderId="29" xfId="0" applyFont="1" applyFill="1" applyBorder="1" applyAlignment="1">
      <alignment horizontal="center" vertical="center" wrapText="1"/>
    </xf>
    <xf numFmtId="0" fontId="11" fillId="3" borderId="36"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5" fillId="0" borderId="2" xfId="0" applyFont="1" applyBorder="1" applyAlignment="1">
      <alignment horizontal="center" vertical="top" wrapText="1"/>
    </xf>
    <xf numFmtId="0" fontId="5" fillId="0" borderId="4" xfId="0"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44" fillId="0" borderId="2" xfId="0" applyFont="1" applyBorder="1" applyAlignment="1">
      <alignment horizontal="left" vertical="top" wrapText="1"/>
    </xf>
    <xf numFmtId="0" fontId="44" fillId="0" borderId="4" xfId="0" applyFont="1" applyBorder="1" applyAlignment="1">
      <alignment horizontal="left" vertical="top" wrapText="1"/>
    </xf>
    <xf numFmtId="17" fontId="1" fillId="0" borderId="2" xfId="0" applyNumberFormat="1" applyFont="1" applyBorder="1" applyAlignment="1">
      <alignment horizontal="left" vertical="top" wrapText="1"/>
    </xf>
    <xf numFmtId="17" fontId="1" fillId="0" borderId="4" xfId="0" applyNumberFormat="1" applyFont="1" applyBorder="1" applyAlignment="1">
      <alignment horizontal="lef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40" fillId="34" borderId="2" xfId="0" applyFont="1" applyFill="1" applyBorder="1" applyAlignment="1">
      <alignment horizontal="center" vertical="top" wrapText="1"/>
    </xf>
    <xf numFmtId="0" fontId="40" fillId="34" borderId="4" xfId="0" applyFont="1" applyFill="1" applyBorder="1" applyAlignment="1">
      <alignment horizontal="center" vertical="top" wrapText="1"/>
    </xf>
    <xf numFmtId="17" fontId="1" fillId="0" borderId="2" xfId="0" applyNumberFormat="1" applyFont="1" applyBorder="1" applyAlignment="1">
      <alignment horizontal="center" vertical="top" wrapText="1"/>
    </xf>
    <xf numFmtId="17" fontId="1" fillId="0" borderId="4" xfId="0" applyNumberFormat="1" applyFont="1" applyBorder="1" applyAlignment="1">
      <alignment horizontal="center" vertical="top" wrapText="1"/>
    </xf>
    <xf numFmtId="0" fontId="1" fillId="0" borderId="2" xfId="0" applyFont="1" applyBorder="1" applyAlignment="1">
      <alignment vertical="top" wrapText="1"/>
    </xf>
    <xf numFmtId="0" fontId="1" fillId="0" borderId="4" xfId="0" applyFont="1" applyBorder="1" applyAlignment="1">
      <alignment vertical="top" wrapText="1"/>
    </xf>
    <xf numFmtId="0" fontId="40" fillId="34" borderId="2" xfId="0" applyFont="1" applyFill="1" applyBorder="1" applyAlignment="1">
      <alignment vertical="top" wrapText="1"/>
    </xf>
    <xf numFmtId="0" fontId="40" fillId="34" borderId="4" xfId="0" applyFont="1" applyFill="1" applyBorder="1" applyAlignment="1">
      <alignment vertical="top" wrapText="1"/>
    </xf>
    <xf numFmtId="17" fontId="1" fillId="0" borderId="2" xfId="0" applyNumberFormat="1" applyFont="1" applyBorder="1" applyAlignment="1">
      <alignment vertical="top" wrapText="1"/>
    </xf>
    <xf numFmtId="17" fontId="1" fillId="0" borderId="4" xfId="0" applyNumberFormat="1" applyFont="1" applyBorder="1" applyAlignment="1">
      <alignment vertical="top" wrapText="1"/>
    </xf>
    <xf numFmtId="0" fontId="42" fillId="0" borderId="2" xfId="1" applyFont="1" applyBorder="1" applyAlignment="1">
      <alignment vertical="top" wrapText="1"/>
    </xf>
    <xf numFmtId="0" fontId="42" fillId="0" borderId="4" xfId="1" applyFont="1" applyBorder="1" applyAlignment="1">
      <alignment vertical="top" wrapText="1"/>
    </xf>
    <xf numFmtId="0" fontId="2" fillId="0" borderId="2" xfId="0" applyFont="1" applyBorder="1" applyAlignment="1">
      <alignment vertical="top" wrapText="1"/>
    </xf>
    <xf numFmtId="0" fontId="2" fillId="0" borderId="4" xfId="0" applyFont="1" applyBorder="1" applyAlignment="1">
      <alignment vertical="top" wrapText="1"/>
    </xf>
    <xf numFmtId="0" fontId="37" fillId="0" borderId="2" xfId="0" applyFont="1" applyBorder="1" applyAlignment="1">
      <alignment vertical="top" wrapText="1"/>
    </xf>
    <xf numFmtId="0" fontId="37" fillId="0" borderId="4" xfId="0" applyFont="1" applyBorder="1" applyAlignment="1">
      <alignment vertical="top" wrapText="1"/>
    </xf>
    <xf numFmtId="0" fontId="67" fillId="0" borderId="2" xfId="1" applyFont="1" applyBorder="1" applyAlignment="1">
      <alignment horizontal="left" vertical="top" wrapText="1"/>
    </xf>
    <xf numFmtId="0" fontId="67" fillId="0" borderId="3" xfId="1" applyFont="1" applyBorder="1" applyAlignment="1">
      <alignment horizontal="left" vertical="top" wrapText="1"/>
    </xf>
    <xf numFmtId="0" fontId="67" fillId="0" borderId="4" xfId="1" applyFont="1" applyBorder="1" applyAlignment="1">
      <alignment horizontal="left" vertical="top" wrapText="1"/>
    </xf>
    <xf numFmtId="0" fontId="53" fillId="0" borderId="1" xfId="1" applyFont="1" applyBorder="1" applyAlignment="1">
      <alignment horizontal="left" vertical="top"/>
    </xf>
    <xf numFmtId="0" fontId="53" fillId="0" borderId="2" xfId="1" applyFont="1" applyBorder="1" applyAlignment="1">
      <alignment horizontal="left" vertical="top" wrapText="1"/>
    </xf>
    <xf numFmtId="0" fontId="53" fillId="0" borderId="4" xfId="1" applyFont="1" applyBorder="1" applyAlignment="1">
      <alignment horizontal="left" vertical="top" wrapText="1"/>
    </xf>
    <xf numFmtId="0" fontId="53" fillId="0" borderId="1" xfId="1" applyFont="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center" vertical="top" wrapText="1"/>
    </xf>
    <xf numFmtId="0" fontId="7" fillId="0" borderId="1" xfId="1" applyBorder="1" applyAlignment="1">
      <alignment horizontal="left" vertical="top"/>
    </xf>
    <xf numFmtId="0" fontId="1" fillId="0" borderId="1" xfId="0" applyFont="1" applyBorder="1" applyAlignment="1">
      <alignment horizontal="left" vertical="top" wrapText="1"/>
    </xf>
    <xf numFmtId="17" fontId="1" fillId="0" borderId="1" xfId="0" applyNumberFormat="1" applyFont="1" applyBorder="1" applyAlignment="1">
      <alignment horizontal="center" vertical="top" wrapText="1"/>
    </xf>
    <xf numFmtId="0" fontId="67" fillId="0" borderId="2" xfId="1" applyFont="1" applyBorder="1" applyAlignment="1">
      <alignment horizontal="left" vertical="top"/>
    </xf>
    <xf numFmtId="0" fontId="67" fillId="0" borderId="4" xfId="1" applyFont="1" applyBorder="1" applyAlignment="1">
      <alignment horizontal="left" vertical="top"/>
    </xf>
    <xf numFmtId="0" fontId="49" fillId="0" borderId="1" xfId="0" applyFont="1" applyBorder="1" applyAlignment="1">
      <alignment horizontal="left" vertical="top" wrapText="1"/>
    </xf>
    <xf numFmtId="0" fontId="70" fillId="0" borderId="2" xfId="1" applyFont="1" applyBorder="1" applyAlignment="1">
      <alignment horizontal="left" vertical="top" wrapText="1"/>
    </xf>
    <xf numFmtId="0" fontId="70" fillId="0" borderId="4" xfId="1" applyFont="1" applyBorder="1" applyAlignment="1">
      <alignment horizontal="left" vertical="top" wrapText="1"/>
    </xf>
    <xf numFmtId="0" fontId="44" fillId="0" borderId="1" xfId="0" applyFont="1" applyBorder="1" applyAlignment="1">
      <alignment horizontal="center" vertical="top" wrapText="1"/>
    </xf>
    <xf numFmtId="0" fontId="40" fillId="0" borderId="1" xfId="0" applyFont="1" applyBorder="1" applyAlignment="1">
      <alignment horizontal="left" vertical="top" wrapText="1"/>
    </xf>
    <xf numFmtId="0" fontId="40" fillId="0" borderId="1"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vertical="top" wrapText="1"/>
    </xf>
    <xf numFmtId="0" fontId="39" fillId="0" borderId="1" xfId="0" applyFont="1" applyBorder="1" applyAlignment="1">
      <alignment horizontal="center" vertical="top" wrapText="1"/>
    </xf>
    <xf numFmtId="0" fontId="40" fillId="34" borderId="1" xfId="0" applyFont="1" applyFill="1" applyBorder="1" applyAlignment="1">
      <alignment horizontal="left" vertical="top" wrapText="1"/>
    </xf>
    <xf numFmtId="0" fontId="1" fillId="34" borderId="1" xfId="0" applyFont="1" applyFill="1" applyBorder="1" applyAlignment="1">
      <alignment horizontal="center" vertical="top" wrapText="1"/>
    </xf>
    <xf numFmtId="0" fontId="69" fillId="0" borderId="2" xfId="1" applyFont="1" applyBorder="1" applyAlignment="1">
      <alignment horizontal="left" vertical="top"/>
    </xf>
    <xf numFmtId="0" fontId="69" fillId="0" borderId="3" xfId="1" applyFont="1" applyBorder="1" applyAlignment="1">
      <alignment horizontal="left" vertical="top"/>
    </xf>
    <xf numFmtId="0" fontId="69" fillId="0" borderId="4" xfId="1" applyFont="1" applyBorder="1" applyAlignment="1">
      <alignment horizontal="left" vertical="top"/>
    </xf>
    <xf numFmtId="0" fontId="1" fillId="0" borderId="1" xfId="0" applyFont="1" applyBorder="1" applyAlignment="1">
      <alignment horizontal="left" vertical="top"/>
    </xf>
    <xf numFmtId="0" fontId="69" fillId="0" borderId="1" xfId="1" applyFont="1" applyBorder="1" applyAlignment="1">
      <alignment horizontal="left" vertical="top"/>
    </xf>
    <xf numFmtId="17" fontId="1" fillId="0" borderId="1" xfId="0" applyNumberFormat="1" applyFont="1" applyBorder="1" applyAlignment="1">
      <alignment horizontal="left" vertical="top" wrapText="1"/>
    </xf>
    <xf numFmtId="0" fontId="4" fillId="0" borderId="0" xfId="0" applyFont="1" applyAlignment="1">
      <alignment horizontal="center" wrapText="1"/>
    </xf>
    <xf numFmtId="0" fontId="4" fillId="0" borderId="0" xfId="0" applyFont="1" applyAlignment="1">
      <alignment horizontal="center"/>
    </xf>
    <xf numFmtId="0" fontId="4" fillId="0" borderId="5" xfId="0" applyFont="1" applyBorder="1" applyAlignment="1">
      <alignment horizontal="center"/>
    </xf>
    <xf numFmtId="0" fontId="2" fillId="0" borderId="1" xfId="0" applyFont="1" applyBorder="1" applyAlignment="1">
      <alignment vertical="top" wrapText="1"/>
    </xf>
    <xf numFmtId="0" fontId="5" fillId="0" borderId="1" xfId="0" applyFont="1" applyBorder="1" applyAlignment="1">
      <alignment horizontal="left" vertical="top" wrapText="1"/>
    </xf>
    <xf numFmtId="0" fontId="40" fillId="34" borderId="1" xfId="0" applyFont="1" applyFill="1" applyBorder="1" applyAlignment="1">
      <alignment horizontal="center" vertical="top" wrapText="1"/>
    </xf>
    <xf numFmtId="17" fontId="40" fillId="0" borderId="1" xfId="0" applyNumberFormat="1" applyFont="1" applyBorder="1" applyAlignment="1">
      <alignment horizontal="center" vertical="top" wrapText="1"/>
    </xf>
    <xf numFmtId="0" fontId="37" fillId="0" borderId="1" xfId="0" applyFont="1" applyBorder="1" applyAlignment="1">
      <alignment horizontal="left" vertical="top" wrapText="1"/>
    </xf>
    <xf numFmtId="0" fontId="41" fillId="0" borderId="1" xfId="0" applyFont="1" applyBorder="1" applyAlignment="1">
      <alignment horizontal="left" vertical="top" wrapText="1"/>
    </xf>
    <xf numFmtId="0" fontId="37" fillId="0" borderId="1" xfId="0" quotePrefix="1" applyFont="1" applyBorder="1" applyAlignment="1">
      <alignment horizontal="left" vertical="top" wrapText="1"/>
    </xf>
    <xf numFmtId="0" fontId="47" fillId="0" borderId="1" xfId="0" applyFont="1" applyBorder="1" applyAlignment="1">
      <alignment horizontal="left" vertical="top" wrapText="1"/>
    </xf>
    <xf numFmtId="0" fontId="67" fillId="0" borderId="1" xfId="1" applyFont="1" applyBorder="1" applyAlignment="1">
      <alignment horizontal="left" vertical="top" wrapText="1"/>
    </xf>
  </cellXfs>
  <cellStyles count="51">
    <cellStyle name="20% - Accent1 2" xfId="3" xr:uid="{5D83FC78-83A7-4894-AB34-A1693334FF32}"/>
    <cellStyle name="20% - Accent2 2" xfId="4" xr:uid="{EF21EC77-8D76-41BC-AA81-A1084CAEEA81}"/>
    <cellStyle name="20% - Accent3 2" xfId="5" xr:uid="{2B88776A-C4E4-4FE8-92E3-136743EF9C02}"/>
    <cellStyle name="20% - Accent4 2" xfId="6" xr:uid="{22FE92FC-DE2B-4D55-8E69-CDFE6684B947}"/>
    <cellStyle name="20% - Accent5 2" xfId="7" xr:uid="{383F341D-29EA-4E57-995E-9FEBD5D926D4}"/>
    <cellStyle name="20% - Accent6 2" xfId="8" xr:uid="{311DABCB-3389-482A-893B-E65A1FEF760D}"/>
    <cellStyle name="40% - Accent1 2" xfId="9" xr:uid="{FDB8FB00-AE88-464A-9850-910C8C62EE34}"/>
    <cellStyle name="40% - Accent2 2" xfId="10" xr:uid="{115E1A2F-E7B6-4325-925E-D65D31FA7B8C}"/>
    <cellStyle name="40% - Accent3 2" xfId="11" xr:uid="{6209FC47-601F-4762-97FB-C7B78B287445}"/>
    <cellStyle name="40% - Accent4 2" xfId="12" xr:uid="{D4AED97F-9412-4DE2-BCD8-9F7D4523AB5D}"/>
    <cellStyle name="40% - Accent5 2" xfId="13" xr:uid="{E5C96E2C-A468-40F4-A716-784C04631EDE}"/>
    <cellStyle name="40% - Accent6 2" xfId="14" xr:uid="{FA006CBB-1813-45BC-9779-2398E43D8518}"/>
    <cellStyle name="60% - Accent1 2" xfId="15" xr:uid="{6A06DFFF-6CDE-45CB-B146-39531915EF5F}"/>
    <cellStyle name="60% - Accent2 2" xfId="16" xr:uid="{530180D0-F7A2-4B09-A17F-F27A33F4706C}"/>
    <cellStyle name="60% - Accent3 2" xfId="17" xr:uid="{EEED2867-A5A4-49EC-8F0A-A79E2A19CD62}"/>
    <cellStyle name="60% - Accent4 2" xfId="18" xr:uid="{62F86400-1E4B-4300-A6F4-E8AD543FD9D1}"/>
    <cellStyle name="60% - Accent5 2" xfId="19" xr:uid="{593068DA-F4FA-4EE1-BF13-1BB420F5ADAE}"/>
    <cellStyle name="60% - Accent6 2" xfId="20" xr:uid="{95450F73-BE17-4F27-B23A-01BE5A929490}"/>
    <cellStyle name="Accent1 2" xfId="21" xr:uid="{274FB3B0-AA80-4B3C-96BC-743731F06E87}"/>
    <cellStyle name="Accent2 2" xfId="22" xr:uid="{9BDB4E12-451A-4103-A3DE-6C9AB09A94F0}"/>
    <cellStyle name="Accent3 2" xfId="23" xr:uid="{521F3C9E-DAE8-4137-B34D-52F9C75F3CD6}"/>
    <cellStyle name="Accent4 2" xfId="24" xr:uid="{1A10130A-2C7A-46B2-81C8-E4E01255A9A9}"/>
    <cellStyle name="Accent5 2" xfId="25" xr:uid="{7454A75E-BD9C-4EE0-AAFB-51974BBF29AC}"/>
    <cellStyle name="Accent6 2" xfId="26" xr:uid="{002495C1-7C86-4D80-9C3C-8287B1C229AC}"/>
    <cellStyle name="Bad 2" xfId="27" xr:uid="{808C52E3-26BF-43A1-91A2-80C6EE978B9C}"/>
    <cellStyle name="Calculation 2" xfId="28" xr:uid="{963D75B2-F0A0-42F9-A1F6-9FD0F19D61B7}"/>
    <cellStyle name="Check Cell 2" xfId="29" xr:uid="{469ACEB0-15DE-4D77-BB70-F225FF3D6468}"/>
    <cellStyle name="Comma 2" xfId="30" xr:uid="{650A5DBE-E1ED-4A26-9846-05A7A916F105}"/>
    <cellStyle name="Currency 2" xfId="31" xr:uid="{B4898E23-3CEC-4F15-8B06-FC0A89FECAED}"/>
    <cellStyle name="Currency 3" xfId="49" xr:uid="{06C34977-183E-425E-96E8-6AC9AE0086A6}"/>
    <cellStyle name="Explanatory Text 2" xfId="32" xr:uid="{CF075068-EDCD-49CC-8FC6-5990D74018D0}"/>
    <cellStyle name="Good 2" xfId="33" xr:uid="{5BADF66F-AAB1-4489-BFA3-AF7771EB2FBE}"/>
    <cellStyle name="Heading 1 2" xfId="34" xr:uid="{83C37E52-2134-4503-BDE5-74E0D1A7CDFF}"/>
    <cellStyle name="Heading 2 2" xfId="35" xr:uid="{D67FB0B9-54EC-40DF-A58D-AF1C43FBC08E}"/>
    <cellStyle name="Heading 3 2" xfId="36" xr:uid="{87A6A10C-5DA6-46D6-B15A-62F516D7D044}"/>
    <cellStyle name="Heading 4 2" xfId="37" xr:uid="{F11E0768-005B-403A-BA68-0F6142BF956A}"/>
    <cellStyle name="Hyperlink" xfId="1" builtinId="8"/>
    <cellStyle name="Input 2" xfId="38" xr:uid="{92B2952A-9FFF-4A37-94E5-366A7708FBA3}"/>
    <cellStyle name="Linked Cell 2" xfId="39" xr:uid="{8A5FFDAF-D4D9-434D-B84B-ADCA9E4C578A}"/>
    <cellStyle name="Monétaire 2" xfId="40" xr:uid="{C6C88C3D-B913-46C2-AED8-724ABCFCEBFA}"/>
    <cellStyle name="Neutral 2" xfId="41" xr:uid="{5DA04793-7A0C-4DE0-9DDE-564BBCF08937}"/>
    <cellStyle name="Normal" xfId="0" builtinId="0"/>
    <cellStyle name="Normal 2" xfId="42" xr:uid="{4E54C581-C0E7-4FA2-B6E1-4263D5DAAFD9}"/>
    <cellStyle name="Normal 3" xfId="2" xr:uid="{A0896840-37C8-4016-9569-9D40918BFE6D}"/>
    <cellStyle name="Normal 4" xfId="48" xr:uid="{F234DEDA-9A0D-4460-8ADD-31E86C4703CC}"/>
    <cellStyle name="Note 2" xfId="43" xr:uid="{73F53EEB-2422-4C9C-AEBE-0F1705177421}"/>
    <cellStyle name="Output 2" xfId="44" xr:uid="{2F465A21-675C-4471-ABC6-952FD60AE12B}"/>
    <cellStyle name="Percent" xfId="50" builtinId="5"/>
    <cellStyle name="Title 2" xfId="45" xr:uid="{1D029D6A-9394-4BD2-B2F9-63622D22F16B}"/>
    <cellStyle name="Total 2" xfId="46" xr:uid="{FB25C0BE-7E1F-4CEE-BA1E-48C5154C8399}"/>
    <cellStyle name="Warning Text 2" xfId="47" xr:uid="{DD27D543-30F8-4251-8425-1563F34CC920}"/>
  </cellStyles>
  <dxfs count="3">
    <dxf>
      <fill>
        <patternFill>
          <bgColor theme="9" tint="0.39994506668294322"/>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1"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F621D1D-1A7E-486D-95C4-F091E77334A2}">
  <we:reference id="f4832f54-fb7e-4dc7-a40c-785b1c4a7815" version="2024.3.0.0" store="EXCatalog" storeType="EXCatalog"/>
  <we:alternateReferences>
    <we:reference id="WA200004179" version="2024.3.0.0" store="en-US" storeType="OMEX"/>
  </we:alternateReferences>
  <we:properties>
    <we:property name="arcgis-connection" value="&quot;{\&quot;portalUrl\&quot;:\&quot;https://www.arcgis.com\&quot;}&quot;"/>
    <we:property name="Office.AutoShowTaskpaneWithDocument" value="true"/>
    <we:property name="app-config" value="&quot;{\&quot;map\&quot;:{\&quot;webmap\&quot;:{\&quot;is3d\&quot;:false,\&quot;itemData\&quot;:{\&quot;operationalLayers\&quot;:[],\&quot;tables\&quot;:[],\&quot;baseMap\&quot;:{\&quot;baseMapLayers\&quot;:[{\&quot;id\&quot;:\&quot;World_Hillshade_3805\&quot;,\&quot;opacity\&quot;:1,\&quot;title\&quot;:\&quot;World Hillshade\&quot;,\&quot;url\&quot;:\&quot;https://services.arcgisonline.com/arcgis/rest/services/Elevation/World_Hillshade/MapServer\&quot;,\&quot;visibility\&quot;:true,\&quot;layerType\&quot;:\&quot;ArcGISTiledMapServiceLayer\&quot;},{\&quot;id\&quot;:\&quot;VectorTile_2333\&quot;,\&quot;opacity\&quot;:1,\&quot;title\&quot;:\&quot;World Topographic Map\&quot;,\&quot;visibility\&quot;:true,\&quot;layerType\&quot;:\&quot;VectorTileLayer\&quot;,\&quot;styleUrl\&quot;:\&quot;https://cdn.arcgis.com/sharing/rest/content/items/7dc6cea0b1764a1f9af2e679f642f0f5/resources/styles/root.json\&quot;}],\&quot;title\&quot;:\&quot;Topographic\&quot;},\&quot;version\&quot;:\&quot;2.26\&quot;,\&quot;authoringApp\&quot;:\&quot;ArcGIS for Excel\&quot;,\&quot;bookmarks\&quot;:[],\&quot;initialState\&quot;:{\&quot;viewpoint\&quot;:{\&quot;targetGeometry\&quot;:{\&quot;spatialReference\&quot;:{\&quot;latestWkid\&quot;:3857,\&quot;wkid\&quot;:102100},\&quot;xmin\&quot;:4059833.660414305,\&quot;ymin\&quot;:-4739884.457326543,\&quot;xmax\&quot;:6515602.505159795,\&quot;ymax\&quot;:-1804702.5711765545}}}}},\&quot;webmapExtensions\&quot;:{\&quot;format\&quot;:2}}}&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_xldudf_ARCGIS_REVERSEGEOCODE</we:customFunctionIds>
        <we:customFunctionIds>_xldudf_ARCGIS_GEOCODE</we:customFunctionIds>
        <we:customFunctionIds>_xldudf_ARCGIS_ENRICHBYPOINT</we:customFunctionIds>
        <we:customFunctionIds>_xldudf_ARCGIS_ENRICHBYGEOGRAPHY</we:customFunctionIds>
        <we:customFunctionIds>_xldudf_ARCGIS_ENRICHBYADDRESS</we:customFunctionIds>
        <we:customFunctionIds>_xldudf_ARCGIS_ENRICHBYPOLYGON</we:customFunctionIds>
        <we:customFunctionIds>_xldudf_ARCGIS_FINDROUTEBYCOORDINATES</we:customFunctionIds>
        <we:customFunctionIds>_xldudf_ARCGIS_FINDROUTEBYADDRESS</we:customFunctionIds>
        <we:customFunctionIds>_xldudf_ARCGIS_VERTICESTOESRIJSON</we:customFunctionIds>
        <we:customFunctionIds>_xldudf_ARCGIS_CONVERTTOESRIJSON</we:customFunctionIds>
        <we:customFunctionIds>_xldudf_ARCGIS_GETPOLYGONAREA</we:customFunctionIds>
        <we:customFunctionIds>_xldudf_ARCGIS_GETGEOMETRYLENGTH</we:customFunctionIds>
        <we:customFunctionIds>_xldudf_ARCGIS_GETGEOMETRYDISTANCE</we:customFunctionIds>
        <we:customFunctionIds>_xldudf_ARCGIS_GETCENTROID</we:customFunctionIds>
        <we:customFunctionIds>_xldudf_ARCGIS_RELATEGEOMETRIES</we:customFunctionIds>
        <we:customFunctionIds>_xldudf_ARCGIS_GENERALIZEGEOMETRY</we:customFunctionIds>
        <we:customFunctionIds>_xldudf_ARCGIS_SUGGESTADDRESS</we:customFunctionIds>
        <we:customFunctionIds>_xldudf_ARCGIS_GETGEOMETRY</we:customFunctionIds>
        <we:customFunctionIds>_xldudf_ARCGIS_LISTGEOGRAPHIES</we:customFunctionIds>
        <we:customFunctionIds>_xldudf_ARCGIS_LISTDATACOLLECTIONS</we:customFunctionIds>
        <we:customFunctionIds>_xldudf_ARCGIS_LISTTRAVELMODES</we:customFunctionIds>
        <we:customFunctionIds>_xldudf_ARCGIS_ADDHEADERS</we:customFunctionIds>
      </we:customFunctionIdList>
    </a:ext>
    <a:ext xmlns:a="http://schemas.openxmlformats.org/drawingml/2006/main" uri="{0858819E-0033-43BF-8937-05EC82904868}">
      <we:backgroundApp state="1" runtimeId="Esri.TaskPane.Url"/>
    </a:ext>
  </we:extLst>
</we:webextension>
</file>

<file path=xl/worksheets/_rels/sheet1.xml.rels><?xml version="1.0" encoding="UTF-8" standalone="yes"?>
<Relationships xmlns="http://schemas.openxmlformats.org/package/2006/relationships"><Relationship Id="rId8" Type="http://schemas.openxmlformats.org/officeDocument/2006/relationships/hyperlink" Target="https://unitednations.sharepoint.com/:b:/s/ECA-SD-ACS/IQBsPIZ95DW_TrdBUG1JavsqAYHdTyK8p5FIAdBlDX4O7Jg?e=3Aevmx" TargetMode="External"/><Relationship Id="rId13" Type="http://schemas.openxmlformats.org/officeDocument/2006/relationships/hyperlink" Target="https://unitednations.sharepoint.com/:b:/s/ECA-SD-ACS/IQAWdGUMLof5Q7dQXjfGQ-qjAQ9hTGSitwW_EyXhyG1Zl7M?e=qxHOnW" TargetMode="External"/><Relationship Id="rId18" Type="http://schemas.openxmlformats.org/officeDocument/2006/relationships/printerSettings" Target="../printerSettings/printerSettings1.bin"/><Relationship Id="rId3" Type="http://schemas.openxmlformats.org/officeDocument/2006/relationships/hyperlink" Target="https://unitednations.sharepoint.com/:w:/s/ECA-SD-ACS/IQAH5PWfFbIYTrdvWnm1hg8CAcORd7mGxsQsXDD5vDZyAGs?e=zJXNtx" TargetMode="External"/><Relationship Id="rId7" Type="http://schemas.openxmlformats.org/officeDocument/2006/relationships/hyperlink" Target="https://unitednations.sharepoint.com/:w:/s/ECA-SD-ACS/IQCBG-bGZfClQKVrq9mP4cPaAVt6RkbTHfNsNt0U_Q-fpTs?e=W7sRIe" TargetMode="External"/><Relationship Id="rId12" Type="http://schemas.openxmlformats.org/officeDocument/2006/relationships/hyperlink" Target="https://unitednations.sharepoint.com/:w:/s/ECA-SD-ACS/IQAkO6Wz6uYfSYMOW8tSicQqASMP2X0pDDvh_13Ds8_lNgM?e=TeGKXh" TargetMode="External"/><Relationship Id="rId17" Type="http://schemas.openxmlformats.org/officeDocument/2006/relationships/hyperlink" Target="https://unitednations.sharepoint.com/:f:/s/ECA-SD-ACS/IgBf_ePHtU-3QbaHwLDLFK_BAZStgvLDion72rj92h3yLLc?e=Yy1yng" TargetMode="External"/><Relationship Id="rId2" Type="http://schemas.openxmlformats.org/officeDocument/2006/relationships/hyperlink" Target="https://unitednations.sharepoint.com/:w:/s/ECA-SD-ACS/IQBNBQlKKC3HSbSXy3ZmgWnHAYhiqLMPinUDGN_t2w2tzVo?e=aIbo2J" TargetMode="External"/><Relationship Id="rId16" Type="http://schemas.openxmlformats.org/officeDocument/2006/relationships/hyperlink" Target="https://unitednations.sharepoint.com/:f:/s/ECA-SD-ACS/IgBUMa8uTeSaRJU2DuYBpsmTAeqxKPzTWrU0mQ6_KxEpLeU?e=9h9obF" TargetMode="External"/><Relationship Id="rId1" Type="http://schemas.openxmlformats.org/officeDocument/2006/relationships/hyperlink" Target="..\..\schitambo\AppData\Local\AppData\Local\Microsoft\:w:\g\personal\ngogangwandji_un_org\Ef-cIAXPKXFBoOepZBSCsd4B1ON3Kz8S8GXSl3jo90w8lQ" TargetMode="External"/><Relationship Id="rId6" Type="http://schemas.openxmlformats.org/officeDocument/2006/relationships/hyperlink" Target="https://unitednations.sharepoint.com/:w:/s/ECA-SD-ACS/IQBcVn0QDQ8iS4E3xqADZLXUATCWzrgS0ven77HOfWtn0c8?e=RT22PM" TargetMode="External"/><Relationship Id="rId11" Type="http://schemas.openxmlformats.org/officeDocument/2006/relationships/hyperlink" Target="https://unitednations.sharepoint.com/:w:/s/ECA-SD-ACS/IQCUAjW4TjQqR7Vv6DPJhKxyAQ_8gBXP-MuePvg3zUlBp9E?e=pKb6F4" TargetMode="External"/><Relationship Id="rId5" Type="http://schemas.openxmlformats.org/officeDocument/2006/relationships/hyperlink" Target="https://unitednations.sharepoint.com/:w:/s/ECA-SD-ACS/IQB-RgBoRANOS4Hvs2evYK4lAVe2YI_ZASFJsV66cIT1yy0?e=Tb1aoD" TargetMode="External"/><Relationship Id="rId15" Type="http://schemas.openxmlformats.org/officeDocument/2006/relationships/hyperlink" Target="https://unitednations.sharepoint.com/:f:/s/ECA-SD-ACS/IgATXxai6cTHSLIDG74e8hUyARetUAfYOPHtd20wRM89Ewg?e=mmZ9H6" TargetMode="External"/><Relationship Id="rId10" Type="http://schemas.openxmlformats.org/officeDocument/2006/relationships/hyperlink" Target="https://unitednations.sharepoint.com/:w:/s/ECA-SD-ACS/IQANsUkJ8ZZLS4ByI_CxnDIoAWhNpkP3qNUaGoZaDuow8pg?e=l8Ibmu" TargetMode="External"/><Relationship Id="rId4" Type="http://schemas.openxmlformats.org/officeDocument/2006/relationships/hyperlink" Target="https://unitednations.sharepoint.com/:w:/s/ECA-SD-ACS/IQDzkFf6O7fSRrd24hMOTbXlAYE02mb5VdTH_UFbi9hU9DY?e=30Fuia" TargetMode="External"/><Relationship Id="rId9" Type="http://schemas.openxmlformats.org/officeDocument/2006/relationships/hyperlink" Target="https://unitednations.sharepoint.com/:b:/s/ECA-SD-ACS/IQDJv7DH9rigQpCfKcxy6DMHAfS8UcfY7YI4JIw6qLomYg0?e=hppdKf" TargetMode="External"/><Relationship Id="rId14" Type="http://schemas.openxmlformats.org/officeDocument/2006/relationships/hyperlink" Target="https://unitednations.sharepoint.com/:f:/s/ECA-SD-ACS/IgB81ZLEuxhFTpBrg5s32vRaAbn_Pzyw3UI2bjtchIjSDuA?e=CxCS6U"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b:/s/ECA-SD-ACS/IQAZc336SPdJTLfpKyKJnjqQAQw8iIS8Gld3R-KtbkxWSjk?e=nizWxc" TargetMode="External"/><Relationship Id="rId21" Type="http://schemas.openxmlformats.org/officeDocument/2006/relationships/hyperlink" Target="../../../../../../../../../../:b:/s/ECA-SD-ACS/IQDdm8tUJ_P2Qbsqe2KNiSA-AV_R7-zqMB8xXt7AMEKGyIY?e=x3GQNH" TargetMode="External"/><Relationship Id="rId42" Type="http://schemas.openxmlformats.org/officeDocument/2006/relationships/hyperlink" Target="../../../../../../../../../../:w:/s/ECA-SD-ACS/IQA7K6AKaK8ET452maXcG3qRAbCak5pYeb8d60yldaCNiIc?e=uUhjik" TargetMode="External"/><Relationship Id="rId47" Type="http://schemas.openxmlformats.org/officeDocument/2006/relationships/hyperlink" Target="../../../../../../../../../../:w:/s/ECA-SD-ACS/IQCsD39g7XJPS6tJ3KzA6LKPAbwemRLIDgbfdmzoht1EnFY?e=pVXADt" TargetMode="External"/><Relationship Id="rId63" Type="http://schemas.openxmlformats.org/officeDocument/2006/relationships/hyperlink" Target="https://unitednations.sharepoint.com/:u:/s/ECA-SD-ACS/IQAvjukeamopSpcC-SYvd9tqARCAP9AGryRzrNeuHxEjNck?e=eTFftj" TargetMode="External"/><Relationship Id="rId68" Type="http://schemas.openxmlformats.org/officeDocument/2006/relationships/hyperlink" Target="https://unitednations.sharepoint.com/:f:/s/ECA-SD-ACS/IgC4MBpoopNPS4hTI811Ld0_ActfZC1UpzU_KIHJfxdhmao?e=Kck4yq" TargetMode="External"/><Relationship Id="rId16" Type="http://schemas.openxmlformats.org/officeDocument/2006/relationships/hyperlink" Target="../../../../../../../../../../:w:/s/ECA-SD-ACS/IQAoaEH5h1o7TbPESU3I4FNtAT-Vv3UWCqveRiUy-fxzdg8?e=aPGTby" TargetMode="External"/><Relationship Id="rId11" Type="http://schemas.openxmlformats.org/officeDocument/2006/relationships/hyperlink" Target="https://acscensus.uneca.org/pmd-mwi/" TargetMode="External"/><Relationship Id="rId32" Type="http://schemas.openxmlformats.org/officeDocument/2006/relationships/hyperlink" Target="https://storymaps.arcgis.com/stories/e0cb5b74f61b4e39a8c9265201ebde6a" TargetMode="External"/><Relationship Id="rId37" Type="http://schemas.openxmlformats.org/officeDocument/2006/relationships/hyperlink" Target="https://ecastats.uneca.org/khub/en-us/Home/ECA-Mobile-Statistical-Platform" TargetMode="External"/><Relationship Id="rId53" Type="http://schemas.openxmlformats.org/officeDocument/2006/relationships/hyperlink" Target="https://unitednations.sharepoint.com/:f:/s/ECA-SD-ACS/IgCfIyI9kM6TQIBiiZ8jIex6AcHLGobIYMB5OgLzCWWATCE?e=UA2OHm" TargetMode="External"/><Relationship Id="rId58" Type="http://schemas.openxmlformats.org/officeDocument/2006/relationships/hyperlink" Target="https://unitednations.sharepoint.com/:f:/s/ECA-SD-ACS/IgD8makDdVWqQZ-FQJ3K0KGQAS4WntMGmH_ZMm9U0hIFAZo?e=3dbK8T" TargetMode="External"/><Relationship Id="rId74" Type="http://schemas.openxmlformats.org/officeDocument/2006/relationships/hyperlink" Target="https://unitednations.sharepoint.com/:f:/s/ECA-SD-ACS/IgCYmSLZ79qHTJ9K-T8Rr08jAf1yU4U0ADbhzckmSCDWyGA?e=RSXdCB" TargetMode="External"/><Relationship Id="rId79" Type="http://schemas.openxmlformats.org/officeDocument/2006/relationships/hyperlink" Target="https://unitednations.sharepoint.com/:f:/s/ECA-SD-ACS/IgByTmWjvN3uSIuroW-WRteGAWr9RJoGknsReNbF9mT1t50?e=I51Wh0" TargetMode="External"/><Relationship Id="rId5" Type="http://schemas.openxmlformats.org/officeDocument/2006/relationships/hyperlink" Target="https://ecastats.uneca.org/data/data-products" TargetMode="External"/><Relationship Id="rId61" Type="http://schemas.openxmlformats.org/officeDocument/2006/relationships/hyperlink" Target="https://unitednations.sharepoint.com/:f:/s/ECA-SD-ACS/IgB7I3C1qHasR7hHKK95lgT3AXtV2xTaOGTzz66mPCAnj1o?e=bJmMOO" TargetMode="External"/><Relationship Id="rId82" Type="http://schemas.openxmlformats.org/officeDocument/2006/relationships/printerSettings" Target="../printerSettings/printerSettings2.bin"/><Relationship Id="rId19" Type="http://schemas.openxmlformats.org/officeDocument/2006/relationships/hyperlink" Target="../../../../../../../../../../:b:/s/ECA-SD-ACS/IQAEXEJYW-_GRL6u5X5ov8xOASCmlKx7ohCfJhccE7cCRiY?e=lqtWHu" TargetMode="External"/><Relationship Id="rId14" Type="http://schemas.openxmlformats.org/officeDocument/2006/relationships/hyperlink" Target="..\..\..\..\..\..\..\..\..\..\:w:\s\ECA-SD-ACS\IQClhFf2BteoQ5kqCboSyOWRAfVizCXlblfM6Buh5TnYaFo?e=E9s1Sr" TargetMode="External"/><Relationship Id="rId22" Type="http://schemas.openxmlformats.org/officeDocument/2006/relationships/hyperlink" Target="../../../../../../../../../../:b:/s/ECA-SD-ACS/IQCfX5LhdNAORYeuSpaeEGGMAapjH3zEfj43loHoX1fVnmw?e=pEgks4" TargetMode="External"/><Relationship Id="rId27" Type="http://schemas.openxmlformats.org/officeDocument/2006/relationships/hyperlink" Target="../../../../../../../../../../:b:/s/ECA-SD-ACS/IQB7SsgsFZEFSaI1E1M2NZR5AczckTqKDKcLBrAfN_g1Afo?e=WRdP5W" TargetMode="External"/><Relationship Id="rId30" Type="http://schemas.openxmlformats.org/officeDocument/2006/relationships/hyperlink" Target="https://www.africageoportal.com/" TargetMode="External"/><Relationship Id="rId35" Type="http://schemas.openxmlformats.org/officeDocument/2006/relationships/hyperlink" Target="../../../../../../../../../../:w:/s/ECA-SD-ACS/IQDz6D2lXq7CSZwJDaAsq6HYAREunBzbW2zW9XntAs6XiYw?e=q9XEa9" TargetMode="External"/><Relationship Id="rId43" Type="http://schemas.openxmlformats.org/officeDocument/2006/relationships/hyperlink" Target="../../../../../../../../../../:b:/s/ECA-SD-ACS/IQAZ9ZKY-FTyS5wFe3f3V-g_AdNCfRp_RgTDU10Yy_3jnCI?e=tOTob6" TargetMode="External"/><Relationship Id="rId48" Type="http://schemas.openxmlformats.org/officeDocument/2006/relationships/hyperlink" Target="https://repository.uneca.org/entities/publication/0ee95b7b-8181-4661-bcf7-2fe8a4ccf760" TargetMode="External"/><Relationship Id="rId56" Type="http://schemas.openxmlformats.org/officeDocument/2006/relationships/hyperlink" Target="https://unitednations.sharepoint.com/:f:/s/ECA-SD-ACS/IgBVR6xsxXKjS7UKMCTnTS4DAdWGKNNQOuYttySXlqrfBjg?e=VOH9wE" TargetMode="External"/><Relationship Id="rId64" Type="http://schemas.openxmlformats.org/officeDocument/2006/relationships/hyperlink" Target="https://unitednations.sharepoint.com/:b:/s/ECA-SD-ACS/IQDmmWSHCvi2TKXTrRKqguFOAfS_fUZVJcNSAZptfBECLWw?e=Qplgu9" TargetMode="External"/><Relationship Id="rId69" Type="http://schemas.openxmlformats.org/officeDocument/2006/relationships/hyperlink" Target="https://unitednations.sharepoint.com/:f:/r/sites/ECA-SD-ACS/Shared%20Documents/ACS-%20Programme%20Management/ACS%20Report%20and%20Plan/ACS%20Deliverables%20Links%20to%20documents/2025%20Deliverables-documents%20and%20links/2025%20Annual%20and%20Q4%20APPRM%20Evidences/Deliverables/RA%203%20Geospatial%20Information/Field%20and%20Technical%20Cooperation/IGIF/Report/BTOR%20IGIF?csf=1&amp;web=1&amp;e=mgUxdT" TargetMode="External"/><Relationship Id="rId77" Type="http://schemas.openxmlformats.org/officeDocument/2006/relationships/hyperlink" Target="https://unitednations.sharepoint.com/:f:/s/ECA-SD-ACS/IgDyReWQIZe6S5uWH26lGb2IAf7TGorTqldt9QfVMC0J3uA?e=dZ18Fw" TargetMode="External"/><Relationship Id="rId8" Type="http://schemas.openxmlformats.org/officeDocument/2006/relationships/hyperlink" Target="../../../../../../../:w:/g/personal/akrem_muhammed_un_org/EctXTj914VlOmR5xTpFycscBzd7xewc3EnXyfau3kz_3uA?e=rnaCNG" TargetMode="External"/><Relationship Id="rId51" Type="http://schemas.openxmlformats.org/officeDocument/2006/relationships/hyperlink" Target="https://unitednations.sharepoint.com/:f:/s/ECA-SD-ACS/IgB66zmMm_flTKv4hnQscu_eAWsiQ20MEEnCo-P8EyRE4w4?e=k7FhHQ" TargetMode="External"/><Relationship Id="rId72" Type="http://schemas.openxmlformats.org/officeDocument/2006/relationships/hyperlink" Target="https://unitednations.sharepoint.com/:f:/s/ECA-SD-ACS/IgAy3HQB1h8NR5RHHXvSvTreAfnop6Czs5vgATWTtJuTcjU?e=KdGK1k" TargetMode="External"/><Relationship Id="rId80" Type="http://schemas.openxmlformats.org/officeDocument/2006/relationships/hyperlink" Target="https://unitednations.sharepoint.com/:f:/r/sites/ECA-SD-ACS/Shared%20Documents/ACS-%20Programme%20Management/ACS%20Report%20and%20Plan/ACS%20Deliverables%20Links%20to%20documents/2025%20Deliverables-documents%20and%20links/2025%20Annual%20and%20Q4%20APPRM%20Evidences/Deliverables/RA%204%20Demography%20and%20Social/Advisory%20Services/CRVS/Report/Technical%20reports/Technical-CRVS%20Strategic%20Plan-Burundi?csf=1&amp;web=1&amp;e=P0C9q3" TargetMode="External"/><Relationship Id="rId3" Type="http://schemas.openxmlformats.org/officeDocument/2006/relationships/hyperlink" Target="../../../../../../../:b:/g/personal/akrem_muhammed_un_org/Eb5ck2xbCglMu3x09SIH9bABW-9eO8uMvBvgInhHOQBLyQ?e=PJTdm2" TargetMode="External"/><Relationship Id="rId12" Type="http://schemas.openxmlformats.org/officeDocument/2006/relationships/hyperlink" Target="https://app.powerbi.com/view?r=eyJrIjoiNmI2NDk0ZDItNmY2NS00MGIwLWE3N2EtYzliNWZjN2NjMDYwIiwidCI6ImEzZTUwZGI3LWU4MjktNDE3My05NTViLTUxMmVlNzcwYWU3ZSJ9" TargetMode="External"/><Relationship Id="rId17" Type="http://schemas.openxmlformats.org/officeDocument/2006/relationships/hyperlink" Target="../../../../../../../../../../:w:/s/ECA-SD-ACS/IQD0uC4YE1T2QKeODfX3SbJNASTRu0xLlf1nkHCovA_yZTk?e=69Fww3" TargetMode="External"/><Relationship Id="rId25" Type="http://schemas.openxmlformats.org/officeDocument/2006/relationships/hyperlink" Target="../../../../../../../../../../:w:/s/ECA-SD-ACS/IQD7tQfL_24iTKLScCbkZ5jaAR7k_UOxY2Vj8EcdYzUhy7w?e=M6CVH8" TargetMode="External"/><Relationship Id="rId33" Type="http://schemas.openxmlformats.org/officeDocument/2006/relationships/hyperlink" Target="../../../../../../../:w:/g/personal/akrem_muhammed_un_org/EctXTj914VlOmR5xTpFycscBzd7xewc3EnXyfau3kz_3uA?e=rnaCNG" TargetMode="External"/><Relationship Id="rId38" Type="http://schemas.openxmlformats.org/officeDocument/2006/relationships/hyperlink" Target="..\..\..\..\..\..\..\..\..\..\:f:\s\ECA-SD-ACS\IgB7H-uIAwKASK3j4eWYXEZJAX5yL1ydZ4vKgNWVMPpQW1Q?e=Zo4xwJ" TargetMode="External"/><Relationship Id="rId46" Type="http://schemas.openxmlformats.org/officeDocument/2006/relationships/hyperlink" Target="../../../../../../../../../../:f:/s/ECA-SD-ACS/IgBLOEbvmpihSqQe2EKM4I1vATfe5HnkPoEBgaXqEzpqIBI?e=6pEwfH" TargetMode="External"/><Relationship Id="rId59" Type="http://schemas.openxmlformats.org/officeDocument/2006/relationships/hyperlink" Target="https://unitednations.sharepoint.com/:f:/r/sites/ECA-SD-ACS/Shared%20Documents/ACS-%20Programme%20Management/ACS%20Report%20and%20Plan/ACS%20Deliverables%20Links%20to%20documents/2025%20Deliverables-documents%20and%20links/2025%20Annual%20and%20Q4%20APPRM%20Evidences/Deliverables/RA%202%20Economic%20Statistics/Field%20and%20Technical%20Cooperations/SUT,%20TIVA,%20IOT/Report/BTOR/BTOR-IoT-Maldives?csf=1&amp;web=1&amp;e=dO53y2" TargetMode="External"/><Relationship Id="rId67" Type="http://schemas.openxmlformats.org/officeDocument/2006/relationships/hyperlink" Target="https://unitednations.sharepoint.com/:f:/s/ECA-SD-ACS/IgDh82uPqlv8Q6QwO1bPbORiAQ0YUSJNyRpl5-SprWGpCok?e=WXP1q1" TargetMode="External"/><Relationship Id="rId20" Type="http://schemas.openxmlformats.org/officeDocument/2006/relationships/hyperlink" Target="../../../../../../../../../../:w:/s/ECA-SD-ACS/IQBROTdomOxCQLTWxIHLG4hlAVdRT5V-yf-FHxDntHkEobU?e=2cC8wU" TargetMode="External"/><Relationship Id="rId41" Type="http://schemas.openxmlformats.org/officeDocument/2006/relationships/hyperlink" Target="https://www.uneca.org/eca-events/sites/default/files/resources/documents/acs/2023-un-ggim-africa/presentations/greg_scottf_un-ggim_provided_to_un-ggim_africa.pdf" TargetMode="External"/><Relationship Id="rId54" Type="http://schemas.openxmlformats.org/officeDocument/2006/relationships/hyperlink" Target="https://unitednations.sharepoint.com/:f:/s/ECA-SD-ACS/IgD4mEDfvYEMQ5orPlthFNPvAV2P0u06QrMKdPCQRtB5qMs?e=qbJE5f" TargetMode="External"/><Relationship Id="rId62" Type="http://schemas.openxmlformats.org/officeDocument/2006/relationships/hyperlink" Target="https://unitednations.sharepoint.com/:w:/s/ECA-SD-ACS/IQA9A08vxyBaS5Fto7p36tELAaroScqY3d7O7hJB37XF5AQ?e=fA8eZh" TargetMode="External"/><Relationship Id="rId70" Type="http://schemas.openxmlformats.org/officeDocument/2006/relationships/hyperlink" Target="https://unitednations.sharepoint.com/:f:/s/ECA-SD-ACS/IgDiSCZ466hKRL7RhDgdZ36fAeHv9J4ZEK-kccT86oVsQSc?e=pCm5Gl" TargetMode="External"/><Relationship Id="rId75" Type="http://schemas.openxmlformats.org/officeDocument/2006/relationships/hyperlink" Target="https://unitednations.sharepoint.com/:f:/s/ECA-SD-ACS/IgBfxj9PHbV2SZN0uR5RC-5VAd9zHcSgvwjMIWhxFD_u7bg?e=AY53KF" TargetMode="External"/><Relationship Id="rId1" Type="http://schemas.openxmlformats.org/officeDocument/2006/relationships/hyperlink" Target="https://www.uneca.org/sites/default/files/ACS/AfricaStatFlashJuly2025-En.pdf" TargetMode="External"/><Relationship Id="rId6" Type="http://schemas.openxmlformats.org/officeDocument/2006/relationships/hyperlink" Target="https://ecastats.uneca.org/data/" TargetMode="External"/><Relationship Id="rId15" Type="http://schemas.openxmlformats.org/officeDocument/2006/relationships/hyperlink" Target="..\..\..\..\..\..\..\..\..\..\:w:\s\ECA-SD-ACS\IQBKxCtYPAB5SrsOnVGDTqbQAamIE7oj4F8lKlABXk8hX6A?e=IU8kvJ" TargetMode="External"/><Relationship Id="rId23" Type="http://schemas.openxmlformats.org/officeDocument/2006/relationships/hyperlink" Target="../../../../../../../../../../:i:/s/ECA-SD-ACS/IQDwZq9a4OLjSKIN3SffQvFoAcAGYg94-Jv3cBG8pN7Op9U?e=oFf7KP" TargetMode="External"/><Relationship Id="rId28" Type="http://schemas.openxmlformats.org/officeDocument/2006/relationships/hyperlink" Target="../../../../../../../../../../:w:/s/ECA-SD-ACS/IQDJQ2Xu4PiTQKuN_H1w9pkOAQVgIZ_wsIT-iu5yqmZRH2c?e=jYg6aU" TargetMode="External"/><Relationship Id="rId36" Type="http://schemas.openxmlformats.org/officeDocument/2006/relationships/hyperlink" Target="..\..\..\..\..\..\..\..\..\..\:f:\s\ECA-SD-ACS\IgA9WK6qOzEnR4sbSjFcVkIFAWnVMbssQKMHgn4RWzr02-Q?e=sh1gmu" TargetMode="External"/><Relationship Id="rId49" Type="http://schemas.openxmlformats.org/officeDocument/2006/relationships/hyperlink" Target="..\..\..\..\..\..\..\..\..\..\:w:\s\ECA-SD-ACS\IQCgewQldTdbR7yovyIvzhwTAZgCMDxdUzyeDn04CcubSr4?e=VTIgdR" TargetMode="External"/><Relationship Id="rId57" Type="http://schemas.openxmlformats.org/officeDocument/2006/relationships/hyperlink" Target="https://unitednations.sharepoint.com/:f:/s/ECA-SD-ACS/IgDs3XlVVF4xTZZEtz1OTd_QAR6PGhErAC7Ze6zPkGGWybE?e=mgasIY" TargetMode="External"/><Relationship Id="rId10" Type="http://schemas.openxmlformats.org/officeDocument/2006/relationships/hyperlink" Target="https://testflight.apple.com/join/fuqGbSud" TargetMode="External"/><Relationship Id="rId31" Type="http://schemas.openxmlformats.org/officeDocument/2006/relationships/hyperlink" Target="https://ecageoinfo.maps.arcgis.com/home/gallery.html?sortField=relevance&amp;sortOrder=desc+Madagascar+Water-Energy-Food+Nexus%3A" TargetMode="External"/><Relationship Id="rId44" Type="http://schemas.openxmlformats.org/officeDocument/2006/relationships/hyperlink" Target="../../../../../../../../../../:w:/s/ECA-SD-ACS/IQAH42KwPCXgSp227DVSD9RkAZuAJonKedqdvpN5rrqyoLA?e=MMgajz" TargetMode="External"/><Relationship Id="rId52" Type="http://schemas.openxmlformats.org/officeDocument/2006/relationships/hyperlink" Target="https://unitednations.sharepoint.com/:f:/r/sites/ECA-SD-ACS/Shared%20Documents/ACS-%20Programme%20Management/ACS%20Report%20and%20Plan/ACS%20Deliverables%20Links%20to%20documents/2025%20Deliverables-documents%20and%20links/2025%20Annual%20and%20Q4%20APPRM%20Evidences/Deliverables/RA%204%20Demography%20and%20Social/Seminar,%20Training%20and%20Workshops/CRVS/Reports/Workshop%20Report/Workshop-%20ACSA-Rwanda?csf=1&amp;web=1&amp;e=MWy6tO" TargetMode="External"/><Relationship Id="rId60" Type="http://schemas.openxmlformats.org/officeDocument/2006/relationships/hyperlink" Target="https://unitednations.sharepoint.com/:f:/s/ECA-SD-ACS/IgDO7J4aw6b3QLe-T346goFJATFAYtP6pc1WPxpf0jDpFfw?e=Il6kef" TargetMode="External"/><Relationship Id="rId65" Type="http://schemas.openxmlformats.org/officeDocument/2006/relationships/hyperlink" Target="https://unitednations.sharepoint.com/:f:/s/ECA-SD-ACS/IgAainzxWEQ5Tq60cKNYkGJTAWVOaJy0yfvvSSXRmfl3yHE?e=Xdxu9c" TargetMode="External"/><Relationship Id="rId73" Type="http://schemas.openxmlformats.org/officeDocument/2006/relationships/hyperlink" Target="https://unitednations.sharepoint.com/:f:/s/ECA-SD-ACS/IgBANqdZw2GAR4oe6brgzQgQAZS-r3K8U_JInV0kq9Hlf5o?e=cRfVQP" TargetMode="External"/><Relationship Id="rId78" Type="http://schemas.openxmlformats.org/officeDocument/2006/relationships/hyperlink" Target="https://unitednations.sharepoint.com/:f:/s/ECA-SD-ACS/IgADHb7dmRqCSK7P2WMG97pnAe6HSyHenR9146O9nf7J628?e=Rbd7wu" TargetMode="External"/><Relationship Id="rId81" Type="http://schemas.openxmlformats.org/officeDocument/2006/relationships/hyperlink" Target="https://unitednations.sharepoint.com/:f:/s/ECA-SD-ACS/IgDO7J4aw6b3QLe-T346goFJATFAYtP6pc1WPxpf0jDpFfw?e=Il6kef" TargetMode="External"/><Relationship Id="rId4" Type="http://schemas.openxmlformats.org/officeDocument/2006/relationships/hyperlink" Target="../../../../../../../:b:/g/personal/akrem_muhammed_un_org/Eb5ck2xbCglMu3x09SIH9bABW-9eO8uMvBvgInhHOQBLyQ?e=PJTdm2" TargetMode="External"/><Relationship Id="rId9" Type="http://schemas.openxmlformats.org/officeDocument/2006/relationships/hyperlink" Target="https://play.google.com/store/apps/details?id=acs.zam.cem" TargetMode="External"/><Relationship Id="rId13" Type="http://schemas.openxmlformats.org/officeDocument/2006/relationships/hyperlink" Target="..\..\..\..\..\..\..\..\..\..\:b:\s\ECA-SD-ACS\IQBJiz2lNWhbTq9XFWYaYcyAAWG6VSZguxVPm75xj8CdV48?e=52ZwCm" TargetMode="External"/><Relationship Id="rId18" Type="http://schemas.openxmlformats.org/officeDocument/2006/relationships/hyperlink" Target="../../../../../../../../../../:w:/s/ECA-SD-ACS/IQB4mBtBNKqFSJK9YaS8T7WLAagpNIW2MYk5nSYMIV_cj7w?e=Rv6mJa" TargetMode="External"/><Relationship Id="rId39" Type="http://schemas.openxmlformats.org/officeDocument/2006/relationships/hyperlink" Target="../../../../../../../../../../:b:/s/ECA-SD-ACS/IQBkwrItPTMNS7kJWBoI-r6OAQzJS_-yMPpA-eFLJJLVyEE?e=lbxPIK" TargetMode="External"/><Relationship Id="rId34" Type="http://schemas.openxmlformats.org/officeDocument/2006/relationships/hyperlink" Target="../../../../../../../../../../:f:/s/ECA-SD-ACS/IgC2aV1Lk7uxTrP06M_-ZV_SAeiBoRIUtryyCk8E2i_QeNY?e=h5GIBU" TargetMode="External"/><Relationship Id="rId50" Type="http://schemas.openxmlformats.org/officeDocument/2006/relationships/hyperlink" Target="..\..\..\..\..\..\..\..\..\..\:b:\s\ECA-SD-ACS\IQCFplg6xMIfTZsqm_hqbCR6AS_FhnEExGjaqckp6ZVHVPY?e=WRYCjT" TargetMode="External"/><Relationship Id="rId55" Type="http://schemas.openxmlformats.org/officeDocument/2006/relationships/hyperlink" Target="https://unitednations.sharepoint.com/:f:/s/ECA-SD-ACS/IgCRhZVPIWq_QYgdKFeB1ne-AUzofW2OZK1GtmoSY_qSyDM?e=Kuaqow" TargetMode="External"/><Relationship Id="rId76" Type="http://schemas.openxmlformats.org/officeDocument/2006/relationships/hyperlink" Target="https://unitednations.sharepoint.com/:f:/s/ECA-SD-ACS/IgBD6_KkuMNqRaRVAfIco4B0AYJyOBErNr50LwBAlehK7j0?e=lJCWhH" TargetMode="External"/><Relationship Id="rId7" Type="http://schemas.openxmlformats.org/officeDocument/2006/relationships/hyperlink" Target="https://www.uneca.org/data-and-statistics/statistical-facts-and-figures" TargetMode="External"/><Relationship Id="rId71" Type="http://schemas.openxmlformats.org/officeDocument/2006/relationships/hyperlink" Target="https://unitednations.sharepoint.com/:f:/s/ECA-SD-ACS/IgCqHdJeU1CpSYYYUVOi54j1ARCO58xT752LiiIA7_P3deU?e=X8r3Wy" TargetMode="External"/><Relationship Id="rId2" Type="http://schemas.openxmlformats.org/officeDocument/2006/relationships/hyperlink" Target="https://unstats.un.org/UNSDWebsite/statcom/56" TargetMode="External"/><Relationship Id="rId29" Type="http://schemas.openxmlformats.org/officeDocument/2006/relationships/hyperlink" Target="https://uneca-powered-by-esri-africa.hub.arcgis.com/" TargetMode="External"/><Relationship Id="rId24" Type="http://schemas.openxmlformats.org/officeDocument/2006/relationships/hyperlink" Target="../../../../../../../../../../:w:/s/ECA-SD-ACS/IQC6B8IJYinJRK8A0ndOSfOYARu5i2kYaK0hIyH0leNfPXI?e=GdCd0T" TargetMode="External"/><Relationship Id="rId40" Type="http://schemas.openxmlformats.org/officeDocument/2006/relationships/hyperlink" Target="../../../../../../../:w:/g/personal/akrem_muhammed_un_org/EYwr5DODIYpHiJEM7oHJp-YB3r-lp9ZMgN_ej7z0me9wSw?e=J9otvI" TargetMode="External"/><Relationship Id="rId45" Type="http://schemas.openxmlformats.org/officeDocument/2006/relationships/hyperlink" Target="..\..\..\..\..\..\..\..\..\..\:w:\s\ECA-SD-ACS\IQC0yvQCpIFETq7NxPpqr4GaAQ_N3MpsB40FKZYlz2LjqNw?e=ZsRoif" TargetMode="External"/><Relationship Id="rId66" Type="http://schemas.openxmlformats.org/officeDocument/2006/relationships/hyperlink" Target="https://unitednations.sharepoint.com/:f:/s/ECA-SD-ACS/IgBuGhTQZGJPQY5xuBuLBG3mATzsM-9thBz0zEvX9EnSEN0?e=zvAzp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6826F-4BCE-411E-B30E-157519B32B2D}">
  <dimension ref="A1:V15"/>
  <sheetViews>
    <sheetView topLeftCell="I13" zoomScale="48" zoomScaleNormal="48" workbookViewId="0">
      <selection activeCell="U14" sqref="U14"/>
    </sheetView>
  </sheetViews>
  <sheetFormatPr defaultColWidth="8.7265625" defaultRowHeight="15.5" x14ac:dyDescent="0.35"/>
  <cols>
    <col min="1" max="1" width="6.453125" style="108" customWidth="1"/>
    <col min="2" max="2" width="28.453125" style="108" customWidth="1"/>
    <col min="3" max="3" width="80.7265625" style="108" customWidth="1"/>
    <col min="4" max="4" width="27.08984375" style="108" customWidth="1"/>
    <col min="5" max="5" width="34.26953125" style="108" customWidth="1"/>
    <col min="6" max="6" width="10.453125" style="108" customWidth="1"/>
    <col min="7" max="7" width="30.6328125" style="108" customWidth="1"/>
    <col min="8" max="8" width="23.90625" style="108" customWidth="1"/>
    <col min="9" max="9" width="10.1796875" style="108" customWidth="1"/>
    <col min="10" max="10" width="47.6328125" style="108" customWidth="1"/>
    <col min="11" max="11" width="27.7265625" style="109" customWidth="1"/>
    <col min="12" max="12" width="10.26953125" style="108" customWidth="1"/>
    <col min="13" max="13" width="13" style="108" customWidth="1"/>
    <col min="14" max="14" width="10.453125" style="108" customWidth="1"/>
    <col min="15" max="15" width="10.81640625" style="108" customWidth="1"/>
    <col min="16" max="16" width="26.26953125" style="108" customWidth="1"/>
    <col min="17" max="17" width="12.81640625" style="108" customWidth="1"/>
    <col min="18" max="18" width="9.7265625" style="108" customWidth="1"/>
    <col min="19" max="19" width="11.26953125" style="108" customWidth="1"/>
    <col min="20" max="20" width="10.81640625" style="108" customWidth="1"/>
    <col min="21" max="21" width="36.7265625" style="109" customWidth="1"/>
    <col min="22" max="22" width="63.453125" style="111" customWidth="1"/>
    <col min="23" max="16384" width="8.7265625" style="79"/>
  </cols>
  <sheetData>
    <row r="1" spans="1:22" x14ac:dyDescent="0.35">
      <c r="A1" s="178" t="s">
        <v>0</v>
      </c>
      <c r="B1" s="178"/>
      <c r="C1" s="178"/>
      <c r="D1" s="178"/>
      <c r="E1" s="178"/>
      <c r="F1" s="178"/>
      <c r="G1" s="178"/>
      <c r="H1" s="178"/>
      <c r="I1" s="178"/>
      <c r="J1" s="178"/>
      <c r="K1" s="178"/>
      <c r="L1" s="178"/>
      <c r="M1" s="178"/>
      <c r="N1" s="178"/>
      <c r="O1" s="178"/>
      <c r="P1" s="178"/>
      <c r="Q1" s="178"/>
      <c r="R1" s="178"/>
      <c r="S1" s="178"/>
      <c r="T1" s="178"/>
      <c r="U1" s="77"/>
      <c r="V1" s="78"/>
    </row>
    <row r="2" spans="1:22" s="81" customFormat="1" x14ac:dyDescent="0.35">
      <c r="A2" s="179" t="s">
        <v>303</v>
      </c>
      <c r="B2" s="180"/>
      <c r="C2" s="180"/>
      <c r="D2" s="180"/>
      <c r="E2" s="180"/>
      <c r="F2" s="180"/>
      <c r="G2" s="180"/>
      <c r="H2" s="180"/>
      <c r="I2" s="180"/>
      <c r="J2" s="180"/>
      <c r="K2" s="180"/>
      <c r="L2" s="180"/>
      <c r="M2" s="180"/>
      <c r="N2" s="180"/>
      <c r="O2" s="180"/>
      <c r="P2" s="180"/>
      <c r="Q2" s="180"/>
      <c r="R2" s="180"/>
      <c r="S2" s="180"/>
      <c r="T2" s="180"/>
      <c r="U2" s="180"/>
      <c r="V2" s="80"/>
    </row>
    <row r="3" spans="1:22" s="81" customFormat="1" ht="16" thickBot="1" x14ac:dyDescent="0.4">
      <c r="A3" s="179"/>
      <c r="B3" s="180"/>
      <c r="C3" s="180"/>
      <c r="D3" s="180"/>
      <c r="E3" s="180"/>
      <c r="F3" s="180"/>
      <c r="G3" s="180"/>
      <c r="H3" s="180"/>
      <c r="I3" s="180"/>
      <c r="J3" s="180"/>
      <c r="K3" s="180"/>
      <c r="L3" s="180"/>
      <c r="M3" s="180"/>
      <c r="N3" s="180"/>
      <c r="O3" s="180"/>
      <c r="P3" s="180"/>
      <c r="Q3" s="180"/>
      <c r="R3" s="180"/>
      <c r="S3" s="180"/>
      <c r="T3" s="180"/>
      <c r="U3" s="180"/>
      <c r="V3" s="80"/>
    </row>
    <row r="4" spans="1:22" s="81" customFormat="1" ht="23" x14ac:dyDescent="0.35">
      <c r="A4" s="181" t="s">
        <v>1</v>
      </c>
      <c r="B4" s="184" t="s">
        <v>2</v>
      </c>
      <c r="C4" s="184" t="s">
        <v>3</v>
      </c>
      <c r="D4" s="187" t="s">
        <v>4</v>
      </c>
      <c r="E4" s="188"/>
      <c r="F4" s="189"/>
      <c r="G4" s="190" t="s">
        <v>5</v>
      </c>
      <c r="H4" s="191"/>
      <c r="I4" s="192"/>
      <c r="J4" s="190" t="s">
        <v>6</v>
      </c>
      <c r="K4" s="193"/>
      <c r="L4" s="193"/>
      <c r="M4" s="193"/>
      <c r="N4" s="193"/>
      <c r="O4" s="194"/>
      <c r="P4" s="195" t="s">
        <v>7</v>
      </c>
      <c r="Q4" s="191"/>
      <c r="R4" s="191"/>
      <c r="S4" s="191"/>
      <c r="T4" s="191"/>
      <c r="U4" s="196"/>
      <c r="V4" s="80"/>
    </row>
    <row r="5" spans="1:22" s="81" customFormat="1" x14ac:dyDescent="0.35">
      <c r="A5" s="182"/>
      <c r="B5" s="185"/>
      <c r="C5" s="185"/>
      <c r="D5" s="176" t="s">
        <v>8</v>
      </c>
      <c r="E5" s="166" t="s">
        <v>9</v>
      </c>
      <c r="F5" s="170" t="s">
        <v>10</v>
      </c>
      <c r="G5" s="176" t="s">
        <v>8</v>
      </c>
      <c r="H5" s="166" t="s">
        <v>9</v>
      </c>
      <c r="I5" s="170" t="s">
        <v>10</v>
      </c>
      <c r="J5" s="176" t="s">
        <v>8</v>
      </c>
      <c r="K5" s="166" t="s">
        <v>9</v>
      </c>
      <c r="L5" s="168" t="s">
        <v>10</v>
      </c>
      <c r="M5" s="166" t="s">
        <v>11</v>
      </c>
      <c r="N5" s="166"/>
      <c r="O5" s="170"/>
      <c r="P5" s="171" t="s">
        <v>8</v>
      </c>
      <c r="Q5" s="166" t="s">
        <v>12</v>
      </c>
      <c r="R5" s="166"/>
      <c r="S5" s="166"/>
      <c r="T5" s="166"/>
      <c r="U5" s="173"/>
      <c r="V5" s="80"/>
    </row>
    <row r="6" spans="1:22" s="81" customFormat="1" ht="93.5" thickBot="1" x14ac:dyDescent="0.4">
      <c r="A6" s="183"/>
      <c r="B6" s="186"/>
      <c r="C6" s="186"/>
      <c r="D6" s="177"/>
      <c r="E6" s="167"/>
      <c r="F6" s="197"/>
      <c r="G6" s="177"/>
      <c r="H6" s="167"/>
      <c r="I6" s="197"/>
      <c r="J6" s="177"/>
      <c r="K6" s="167"/>
      <c r="L6" s="169"/>
      <c r="M6" s="35" t="s">
        <v>13</v>
      </c>
      <c r="N6" s="21" t="s">
        <v>14</v>
      </c>
      <c r="O6" s="36" t="s">
        <v>15</v>
      </c>
      <c r="P6" s="172"/>
      <c r="Q6" s="35" t="s">
        <v>13</v>
      </c>
      <c r="R6" s="21" t="s">
        <v>14</v>
      </c>
      <c r="S6" s="35" t="s">
        <v>15</v>
      </c>
      <c r="T6" s="35" t="s">
        <v>10</v>
      </c>
      <c r="U6" s="82" t="s">
        <v>9</v>
      </c>
      <c r="V6" s="83" t="s">
        <v>304</v>
      </c>
    </row>
    <row r="7" spans="1:22" s="84" customFormat="1" x14ac:dyDescent="0.35">
      <c r="A7" s="136">
        <v>2</v>
      </c>
      <c r="B7" s="174" t="s">
        <v>16</v>
      </c>
      <c r="C7" s="156" t="s">
        <v>17</v>
      </c>
      <c r="D7" s="162" t="s">
        <v>18</v>
      </c>
      <c r="E7" s="156" t="s">
        <v>19</v>
      </c>
      <c r="F7" s="159">
        <v>0.25</v>
      </c>
      <c r="G7" s="161" t="s">
        <v>305</v>
      </c>
      <c r="H7" s="162" t="s">
        <v>20</v>
      </c>
      <c r="I7" s="159">
        <v>0.25</v>
      </c>
      <c r="J7" s="156" t="s">
        <v>306</v>
      </c>
      <c r="K7" s="162" t="s">
        <v>21</v>
      </c>
      <c r="L7" s="164">
        <v>0.5</v>
      </c>
      <c r="M7" s="156">
        <v>13</v>
      </c>
      <c r="N7" s="156">
        <v>6</v>
      </c>
      <c r="O7" s="156">
        <v>5</v>
      </c>
      <c r="P7" s="161" t="s">
        <v>22</v>
      </c>
      <c r="Q7" s="156">
        <v>13</v>
      </c>
      <c r="R7" s="156">
        <v>6</v>
      </c>
      <c r="S7" s="156">
        <v>5</v>
      </c>
      <c r="T7" s="157">
        <f>S7/R7*100%</f>
        <v>0.83333333333333337</v>
      </c>
      <c r="U7" s="133" t="s">
        <v>307</v>
      </c>
      <c r="V7" s="158" t="s">
        <v>308</v>
      </c>
    </row>
    <row r="8" spans="1:22" s="84" customFormat="1" x14ac:dyDescent="0.35">
      <c r="A8" s="137"/>
      <c r="B8" s="175"/>
      <c r="C8" s="137"/>
      <c r="D8" s="163"/>
      <c r="E8" s="137"/>
      <c r="F8" s="160"/>
      <c r="G8" s="142"/>
      <c r="H8" s="163"/>
      <c r="I8" s="160"/>
      <c r="J8" s="137"/>
      <c r="K8" s="163"/>
      <c r="L8" s="165"/>
      <c r="M8" s="137"/>
      <c r="N8" s="137"/>
      <c r="O8" s="137"/>
      <c r="P8" s="142"/>
      <c r="Q8" s="137"/>
      <c r="R8" s="137"/>
      <c r="S8" s="137"/>
      <c r="T8" s="145"/>
      <c r="U8" s="134"/>
      <c r="V8" s="158"/>
    </row>
    <row r="9" spans="1:22" s="84" customFormat="1" ht="127.5" customHeight="1" x14ac:dyDescent="0.35">
      <c r="A9" s="138"/>
      <c r="B9" s="175"/>
      <c r="C9" s="137"/>
      <c r="D9" s="163"/>
      <c r="E9" s="137"/>
      <c r="F9" s="160"/>
      <c r="G9" s="142"/>
      <c r="H9" s="163"/>
      <c r="I9" s="160"/>
      <c r="J9" s="137"/>
      <c r="K9" s="163"/>
      <c r="L9" s="165"/>
      <c r="M9" s="137"/>
      <c r="N9" s="137"/>
      <c r="O9" s="137"/>
      <c r="P9" s="142"/>
      <c r="Q9" s="137"/>
      <c r="R9" s="137"/>
      <c r="S9" s="137"/>
      <c r="T9" s="145"/>
      <c r="U9" s="135"/>
      <c r="V9" s="158"/>
    </row>
    <row r="10" spans="1:22" s="88" customFormat="1" ht="104.5" customHeight="1" x14ac:dyDescent="0.35">
      <c r="A10" s="85"/>
      <c r="B10" s="136" t="s">
        <v>23</v>
      </c>
      <c r="C10" s="141" t="s">
        <v>24</v>
      </c>
      <c r="D10" s="86" t="s">
        <v>25</v>
      </c>
      <c r="E10" s="136" t="s">
        <v>26</v>
      </c>
      <c r="F10" s="147">
        <v>0.25</v>
      </c>
      <c r="G10" s="136" t="s">
        <v>27</v>
      </c>
      <c r="H10" s="87" t="s">
        <v>28</v>
      </c>
      <c r="I10" s="147">
        <v>0.25</v>
      </c>
      <c r="J10" s="141" t="s">
        <v>29</v>
      </c>
      <c r="K10" s="150"/>
      <c r="L10" s="153">
        <v>0.5</v>
      </c>
      <c r="M10" s="141" t="s">
        <v>30</v>
      </c>
      <c r="N10" s="141">
        <v>2</v>
      </c>
      <c r="O10" s="141">
        <v>2</v>
      </c>
      <c r="P10" s="141" t="s">
        <v>31</v>
      </c>
      <c r="Q10" s="141" t="s">
        <v>30</v>
      </c>
      <c r="R10" s="136">
        <v>2</v>
      </c>
      <c r="S10" s="136">
        <v>2</v>
      </c>
      <c r="T10" s="144">
        <v>1</v>
      </c>
      <c r="U10" s="133" t="s">
        <v>309</v>
      </c>
      <c r="V10" s="136" t="s">
        <v>322</v>
      </c>
    </row>
    <row r="11" spans="1:22" s="88" customFormat="1" ht="49.5" customHeight="1" x14ac:dyDescent="0.35">
      <c r="A11" s="85"/>
      <c r="B11" s="137"/>
      <c r="C11" s="142"/>
      <c r="D11" s="139" t="s">
        <v>32</v>
      </c>
      <c r="E11" s="137"/>
      <c r="F11" s="148"/>
      <c r="G11" s="137"/>
      <c r="H11" s="89" t="s">
        <v>33</v>
      </c>
      <c r="I11" s="148"/>
      <c r="J11" s="142"/>
      <c r="K11" s="151"/>
      <c r="L11" s="154"/>
      <c r="M11" s="142"/>
      <c r="N11" s="142"/>
      <c r="O11" s="142"/>
      <c r="P11" s="142"/>
      <c r="Q11" s="142"/>
      <c r="R11" s="137"/>
      <c r="S11" s="137"/>
      <c r="T11" s="145"/>
      <c r="U11" s="134"/>
      <c r="V11" s="137"/>
    </row>
    <row r="12" spans="1:22" s="88" customFormat="1" ht="56" customHeight="1" x14ac:dyDescent="0.35">
      <c r="A12" s="85"/>
      <c r="B12" s="138"/>
      <c r="C12" s="143"/>
      <c r="D12" s="140"/>
      <c r="E12" s="138"/>
      <c r="F12" s="149"/>
      <c r="G12" s="138"/>
      <c r="H12" s="90" t="s">
        <v>34</v>
      </c>
      <c r="I12" s="149"/>
      <c r="J12" s="143"/>
      <c r="K12" s="152"/>
      <c r="L12" s="155"/>
      <c r="M12" s="143"/>
      <c r="N12" s="143"/>
      <c r="O12" s="143"/>
      <c r="P12" s="143"/>
      <c r="Q12" s="143"/>
      <c r="R12" s="138"/>
      <c r="S12" s="138"/>
      <c r="T12" s="146"/>
      <c r="U12" s="135"/>
      <c r="V12" s="138"/>
    </row>
    <row r="13" spans="1:22" s="88" customFormat="1" ht="390.5" customHeight="1" x14ac:dyDescent="0.35">
      <c r="A13" s="85"/>
      <c r="B13" s="91" t="s">
        <v>35</v>
      </c>
      <c r="C13" s="92" t="s">
        <v>36</v>
      </c>
      <c r="D13" s="93" t="s">
        <v>37</v>
      </c>
      <c r="E13" s="94" t="s">
        <v>38</v>
      </c>
      <c r="F13" s="95">
        <v>0.25</v>
      </c>
      <c r="G13" s="96" t="s">
        <v>39</v>
      </c>
      <c r="H13" s="97"/>
      <c r="I13" s="112">
        <v>0.25</v>
      </c>
      <c r="J13" s="96" t="s">
        <v>40</v>
      </c>
      <c r="K13" s="89" t="s">
        <v>42</v>
      </c>
      <c r="L13" s="98">
        <v>0.5</v>
      </c>
      <c r="M13" s="96">
        <v>9</v>
      </c>
      <c r="N13" s="96">
        <v>3</v>
      </c>
      <c r="O13" s="99">
        <v>2</v>
      </c>
      <c r="P13" s="96" t="s">
        <v>41</v>
      </c>
      <c r="Q13" s="96">
        <v>9</v>
      </c>
      <c r="R13" s="94">
        <v>3</v>
      </c>
      <c r="S13" s="92">
        <v>2</v>
      </c>
      <c r="T13" s="114">
        <v>0.5</v>
      </c>
      <c r="U13" s="100" t="s">
        <v>310</v>
      </c>
      <c r="V13" s="94" t="s">
        <v>311</v>
      </c>
    </row>
    <row r="14" spans="1:22" s="84" customFormat="1" ht="232.5" x14ac:dyDescent="0.35">
      <c r="A14" s="85"/>
      <c r="B14" s="91" t="s">
        <v>312</v>
      </c>
      <c r="C14" s="99" t="s">
        <v>43</v>
      </c>
      <c r="D14" s="101" t="s">
        <v>44</v>
      </c>
      <c r="E14" s="94" t="s">
        <v>45</v>
      </c>
      <c r="F14" s="95">
        <v>0.25</v>
      </c>
      <c r="G14" s="94" t="s">
        <v>313</v>
      </c>
      <c r="H14" s="101" t="s">
        <v>46</v>
      </c>
      <c r="I14" s="102">
        <v>0.5</v>
      </c>
      <c r="J14" s="103" t="s">
        <v>47</v>
      </c>
      <c r="K14" s="101" t="s">
        <v>48</v>
      </c>
      <c r="L14" s="104">
        <v>0.75</v>
      </c>
      <c r="M14" s="94">
        <v>0</v>
      </c>
      <c r="N14" s="94">
        <v>3</v>
      </c>
      <c r="O14" s="92">
        <v>2</v>
      </c>
      <c r="P14" s="105" t="s">
        <v>49</v>
      </c>
      <c r="Q14" s="94">
        <v>0</v>
      </c>
      <c r="R14" s="94">
        <v>3</v>
      </c>
      <c r="S14" s="92">
        <v>2</v>
      </c>
      <c r="T14" s="114">
        <v>0.5</v>
      </c>
      <c r="U14" s="106" t="s">
        <v>314</v>
      </c>
      <c r="V14" s="107" t="s">
        <v>315</v>
      </c>
    </row>
    <row r="15" spans="1:22" x14ac:dyDescent="0.35">
      <c r="L15" s="110"/>
    </row>
  </sheetData>
  <mergeCells count="63">
    <mergeCell ref="J5:J6"/>
    <mergeCell ref="A1:T1"/>
    <mergeCell ref="A2:U3"/>
    <mergeCell ref="A4:A6"/>
    <mergeCell ref="B4:B6"/>
    <mergeCell ref="C4:C6"/>
    <mergeCell ref="D4:F4"/>
    <mergeCell ref="G4:I4"/>
    <mergeCell ref="J4:O4"/>
    <mergeCell ref="P4:U4"/>
    <mergeCell ref="D5:D6"/>
    <mergeCell ref="E5:E6"/>
    <mergeCell ref="F5:F6"/>
    <mergeCell ref="G5:G6"/>
    <mergeCell ref="H5:H6"/>
    <mergeCell ref="I5:I6"/>
    <mergeCell ref="A7:A9"/>
    <mergeCell ref="B7:B9"/>
    <mergeCell ref="C7:C9"/>
    <mergeCell ref="D7:D9"/>
    <mergeCell ref="E7:E9"/>
    <mergeCell ref="K5:K6"/>
    <mergeCell ref="L5:L6"/>
    <mergeCell ref="M5:O5"/>
    <mergeCell ref="P5:P6"/>
    <mergeCell ref="Q5:U5"/>
    <mergeCell ref="Q7:Q9"/>
    <mergeCell ref="F7:F9"/>
    <mergeCell ref="G7:G9"/>
    <mergeCell ref="H7:H9"/>
    <mergeCell ref="I7:I9"/>
    <mergeCell ref="J7:J9"/>
    <mergeCell ref="K7:K9"/>
    <mergeCell ref="L7:L9"/>
    <mergeCell ref="M7:M9"/>
    <mergeCell ref="N7:N9"/>
    <mergeCell ref="O7:O9"/>
    <mergeCell ref="P7:P9"/>
    <mergeCell ref="B10:B12"/>
    <mergeCell ref="C10:C12"/>
    <mergeCell ref="E10:E12"/>
    <mergeCell ref="F10:F12"/>
    <mergeCell ref="G10:G12"/>
    <mergeCell ref="R7:R9"/>
    <mergeCell ref="S7:S9"/>
    <mergeCell ref="T7:T9"/>
    <mergeCell ref="U7:U9"/>
    <mergeCell ref="V7:V9"/>
    <mergeCell ref="U10:U12"/>
    <mergeCell ref="V10:V12"/>
    <mergeCell ref="D11:D12"/>
    <mergeCell ref="O10:O12"/>
    <mergeCell ref="P10:P12"/>
    <mergeCell ref="Q10:Q12"/>
    <mergeCell ref="R10:R12"/>
    <mergeCell ref="S10:S12"/>
    <mergeCell ref="T10:T12"/>
    <mergeCell ref="I10:I12"/>
    <mergeCell ref="J10:J12"/>
    <mergeCell ref="K10:K12"/>
    <mergeCell ref="L10:L12"/>
    <mergeCell ref="M10:M12"/>
    <mergeCell ref="N10:N12"/>
  </mergeCells>
  <conditionalFormatting sqref="L13:L14 L7 L10">
    <cfRule type="cellIs" dxfId="2" priority="1" operator="lessThan">
      <formula>0.5</formula>
    </cfRule>
    <cfRule type="cellIs" dxfId="1" priority="2" operator="between">
      <formula>0.5</formula>
      <formula>0.75</formula>
    </cfRule>
    <cfRule type="cellIs" dxfId="0" priority="3" operator="greaterThan">
      <formula>0.75</formula>
    </cfRule>
  </conditionalFormatting>
  <hyperlinks>
    <hyperlink ref="D13" r:id="rId1" xr:uid="{C37D33ED-DDBC-40D1-8B6E-2242DBAC850E}"/>
    <hyperlink ref="H7" r:id="rId2" xr:uid="{056526AD-EDD6-40FD-8902-C80A4BEE785C}"/>
    <hyperlink ref="K7" r:id="rId3" xr:uid="{554920FA-ADF8-4F32-8527-0C741126A099}"/>
    <hyperlink ref="D14" r:id="rId4" xr:uid="{BF29F1E9-796D-4E98-8987-E45596E684D1}"/>
    <hyperlink ref="H14" r:id="rId5" xr:uid="{86AC3DD8-22FF-4DEE-9B2D-68A7124466B8}"/>
    <hyperlink ref="K14" r:id="rId6" xr:uid="{8B9971A3-B7F0-4876-B543-8BEE1120DFF0}"/>
    <hyperlink ref="D7" r:id="rId7" xr:uid="{ECAFF7CF-D031-403A-BACC-01E60DE2D300}"/>
    <hyperlink ref="H10" r:id="rId8" display="https://unitednations.sharepoint.com/:b:/s/ECA-SD-ACS/IQBsPIZ95DW_TrdBUG1JavsqAYHdTyK8p5FIAdBlDX4O7Jg?e=3Aevmx" xr:uid="{E535C7BA-A4D7-4F9D-BB68-AC59EA980A08}"/>
    <hyperlink ref="H12" r:id="rId9" display="https://unitednations.sharepoint.com/:b:/s/ECA-SD-ACS/IQDJv7DH9rigQpCfKcxy6DMHAfS8UcfY7YI4JIw6qLomYg0?e=hppdKf" xr:uid="{2C6B9976-9B03-49E7-9BF0-B062F52954ED}"/>
    <hyperlink ref="H11" r:id="rId10" display="https://unitednations.sharepoint.com/:w:/s/ECA-SD-ACS/IQANsUkJ8ZZLS4ByI_CxnDIoAWhNpkP3qNUaGoZaDuow8pg?e=l8Ibmu" xr:uid="{49A9B928-94DE-4F22-A27C-A42277931030}"/>
    <hyperlink ref="D10" r:id="rId11" display="https://unitednations.sharepoint.com/:w:/s/ECA-SD-ACS/IQCUAjW4TjQqR7Vv6DPJhKxyAQ_8gBXP-MuePvg3zUlBp9E?e=pKb6F4" xr:uid="{4C778E98-D31B-4C16-893F-C7FC4707F44A}"/>
    <hyperlink ref="D11" r:id="rId12" display="https://unitednations.sharepoint.com/:w:/s/ECA-SD-ACS/IQAkO6Wz6uYfSYMOW8tSicQqASMP2X0pDDvh_13Ds8_lNgM?e=TeGKXh" xr:uid="{50A191F8-12AB-434D-A7BA-912DA5CA7AB8}"/>
    <hyperlink ref="K13" r:id="rId13" display="https://unitednations.sharepoint.com/:b:/s/ECA-SD-ACS/IQAWdGUMLof5Q7dQXjfGQ-qjAQ9hTGSitwW_EyXhyG1Zl7M?e=qxHOnW" xr:uid="{26D6C3BE-61C1-43D7-8A08-61065C105648}"/>
    <hyperlink ref="U10" r:id="rId14" display="https://unitednations.sharepoint.com/:f:/s/ECA-SD-ACS/IgB81ZLEuxhFTpBrg5s32vRaAbn_Pzyw3UI2bjtchIjSDuA?e=CxCS6U" xr:uid="{2A8859FB-B21F-48E2-A076-386B597142E3}"/>
    <hyperlink ref="U14" r:id="rId15" display="https://unitednations.sharepoint.com/:f:/s/ECA-SD-ACS/IgATXxai6cTHSLIDG74e8hUyARetUAfYOPHtd20wRM89Ewg?e=mmZ9H6" xr:uid="{25C0FDE3-B298-496E-A530-F6A2C1A6BF6A}"/>
    <hyperlink ref="U7" r:id="rId16" display="https://unitednations.sharepoint.com/:f:/s/ECA-SD-ACS/IgBUMa8uTeSaRJU2DuYBpsmTAeqxKPzTWrU0mQ6_KxEpLeU?e=9h9obF" xr:uid="{BFD013FE-C4ED-45D1-A959-5F64E4665BDE}"/>
    <hyperlink ref="U13" r:id="rId17" display="https://unitednations.sharepoint.com/:f:/s/ECA-SD-ACS/IgBf_ePHtU-3QbaHwLDLFK_BAZStgvLDion72rj92h3yLLc?e=Yy1yng" xr:uid="{21B18C08-EE2F-4C22-8849-C120A1353223}"/>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EEF11-227E-4BEE-A318-9309263D0FF1}">
  <dimension ref="A1:J137"/>
  <sheetViews>
    <sheetView tabSelected="1" zoomScale="80" zoomScaleNormal="80" workbookViewId="0">
      <pane xSplit="4" ySplit="3" topLeftCell="E64" activePane="bottomRight" state="frozen"/>
      <selection pane="topRight"/>
      <selection pane="bottomLeft"/>
      <selection pane="bottomRight" activeCell="H125" sqref="H125"/>
    </sheetView>
  </sheetViews>
  <sheetFormatPr defaultColWidth="8.81640625" defaultRowHeight="15" customHeight="1" x14ac:dyDescent="0.35"/>
  <cols>
    <col min="1" max="1" width="4.1796875" customWidth="1"/>
    <col min="2" max="2" width="28.81640625" customWidth="1"/>
    <col min="3" max="3" width="10.81640625" style="26" customWidth="1"/>
    <col min="4" max="4" width="7" style="29" customWidth="1"/>
    <col min="5" max="5" width="15.7265625" style="58" customWidth="1"/>
    <col min="6" max="6" width="10.81640625" customWidth="1"/>
    <col min="7" max="7" width="11.1796875" style="58" customWidth="1"/>
    <col min="8" max="8" width="14.6328125" style="76" customWidth="1"/>
    <col min="9" max="9" width="46.1796875" style="20" customWidth="1"/>
    <col min="10" max="10" width="30.6328125" style="30" customWidth="1"/>
  </cols>
  <sheetData>
    <row r="1" spans="1:10" ht="14.5" x14ac:dyDescent="0.35">
      <c r="A1" s="255" t="s">
        <v>50</v>
      </c>
      <c r="B1" s="256"/>
      <c r="C1" s="256"/>
      <c r="D1" s="256"/>
      <c r="E1" s="256"/>
      <c r="F1" s="256"/>
      <c r="G1" s="256"/>
      <c r="H1" s="256"/>
      <c r="I1" s="256"/>
    </row>
    <row r="2" spans="1:10" ht="14.5" x14ac:dyDescent="0.35">
      <c r="A2" s="257"/>
      <c r="B2" s="257"/>
      <c r="C2" s="257"/>
      <c r="D2" s="257"/>
      <c r="E2" s="257"/>
      <c r="F2" s="257"/>
      <c r="G2" s="257"/>
      <c r="H2" s="257"/>
      <c r="I2" s="257"/>
    </row>
    <row r="3" spans="1:10" s="13" customFormat="1" ht="67.5" customHeight="1" x14ac:dyDescent="0.35">
      <c r="A3" s="60" t="s">
        <v>51</v>
      </c>
      <c r="B3" s="60" t="s">
        <v>52</v>
      </c>
      <c r="C3" s="60" t="s">
        <v>53</v>
      </c>
      <c r="D3" s="60" t="s">
        <v>15</v>
      </c>
      <c r="E3" s="61" t="s">
        <v>54</v>
      </c>
      <c r="F3" s="60" t="s">
        <v>55</v>
      </c>
      <c r="G3" s="61" t="s">
        <v>56</v>
      </c>
      <c r="H3" s="66" t="s">
        <v>57</v>
      </c>
      <c r="I3" s="60" t="s">
        <v>58</v>
      </c>
      <c r="J3" s="62" t="s">
        <v>59</v>
      </c>
    </row>
    <row r="4" spans="1:10" ht="45.5" customHeight="1" x14ac:dyDescent="0.35">
      <c r="A4" s="259" t="s">
        <v>60</v>
      </c>
      <c r="B4" s="1" t="s">
        <v>61</v>
      </c>
      <c r="C4" s="22"/>
      <c r="D4" s="27"/>
      <c r="E4" s="54"/>
      <c r="F4" s="22"/>
      <c r="G4" s="54"/>
      <c r="H4" s="15"/>
      <c r="I4" s="15"/>
      <c r="J4" s="31"/>
    </row>
    <row r="5" spans="1:10" ht="14.5" x14ac:dyDescent="0.35">
      <c r="A5" s="259"/>
      <c r="B5" s="4" t="s">
        <v>62</v>
      </c>
      <c r="C5" s="23"/>
      <c r="D5" s="10"/>
      <c r="E5" s="55"/>
      <c r="F5" s="23"/>
      <c r="G5" s="55"/>
      <c r="H5" s="16"/>
      <c r="I5" s="16"/>
      <c r="J5" s="32"/>
    </row>
    <row r="6" spans="1:10" ht="61" customHeight="1" x14ac:dyDescent="0.35">
      <c r="A6" s="259"/>
      <c r="B6" s="44" t="s">
        <v>63</v>
      </c>
      <c r="C6" s="43">
        <v>1</v>
      </c>
      <c r="D6" s="43">
        <v>0</v>
      </c>
      <c r="E6" s="38" t="s">
        <v>64</v>
      </c>
      <c r="F6" s="42">
        <v>45931</v>
      </c>
      <c r="G6" s="37" t="s">
        <v>65</v>
      </c>
      <c r="H6" s="37" t="s">
        <v>66</v>
      </c>
      <c r="I6" s="37" t="s">
        <v>67</v>
      </c>
      <c r="J6" s="51" t="s">
        <v>68</v>
      </c>
    </row>
    <row r="7" spans="1:10" ht="48" customHeight="1" x14ac:dyDescent="0.35">
      <c r="A7" s="259"/>
      <c r="B7" s="234" t="s">
        <v>69</v>
      </c>
      <c r="C7" s="244">
        <v>1</v>
      </c>
      <c r="D7" s="244">
        <v>1</v>
      </c>
      <c r="E7" s="231" t="s">
        <v>70</v>
      </c>
      <c r="F7" s="235">
        <v>45839</v>
      </c>
      <c r="G7" s="234" t="s">
        <v>65</v>
      </c>
      <c r="H7" s="67" t="s">
        <v>71</v>
      </c>
      <c r="I7" s="234" t="s">
        <v>72</v>
      </c>
      <c r="J7" s="262"/>
    </row>
    <row r="8" spans="1:10" ht="33.5" customHeight="1" x14ac:dyDescent="0.35">
      <c r="A8" s="259"/>
      <c r="B8" s="234"/>
      <c r="C8" s="244"/>
      <c r="D8" s="244"/>
      <c r="E8" s="234"/>
      <c r="F8" s="235"/>
      <c r="G8" s="234"/>
      <c r="H8" s="68" t="s">
        <v>73</v>
      </c>
      <c r="I8" s="234"/>
      <c r="J8" s="262"/>
    </row>
    <row r="9" spans="1:10" ht="46" x14ac:dyDescent="0.35">
      <c r="A9" s="259"/>
      <c r="B9" s="4" t="s">
        <v>74</v>
      </c>
      <c r="C9" s="23"/>
      <c r="D9" s="10"/>
      <c r="E9" s="55"/>
      <c r="F9" s="23"/>
      <c r="G9" s="55"/>
      <c r="H9" s="16"/>
      <c r="I9" s="16"/>
      <c r="J9" s="34" t="s">
        <v>75</v>
      </c>
    </row>
    <row r="10" spans="1:10" ht="27" customHeight="1" x14ac:dyDescent="0.35">
      <c r="A10" s="259"/>
      <c r="B10" s="234" t="s">
        <v>76</v>
      </c>
      <c r="C10" s="244">
        <v>4</v>
      </c>
      <c r="D10" s="244">
        <v>0</v>
      </c>
      <c r="E10" s="247" t="s">
        <v>157</v>
      </c>
      <c r="F10" s="254">
        <v>45931</v>
      </c>
      <c r="G10" s="234" t="s">
        <v>65</v>
      </c>
      <c r="H10" s="230" t="s">
        <v>66</v>
      </c>
      <c r="I10" s="234" t="s">
        <v>77</v>
      </c>
      <c r="J10" s="262" t="s">
        <v>78</v>
      </c>
    </row>
    <row r="11" spans="1:10" ht="67" customHeight="1" x14ac:dyDescent="0.35">
      <c r="A11" s="259"/>
      <c r="B11" s="234"/>
      <c r="C11" s="244"/>
      <c r="D11" s="244"/>
      <c r="E11" s="247"/>
      <c r="F11" s="254"/>
      <c r="G11" s="234"/>
      <c r="H11" s="230"/>
      <c r="I11" s="234"/>
      <c r="J11" s="262"/>
    </row>
    <row r="12" spans="1:10" ht="60" customHeight="1" x14ac:dyDescent="0.35">
      <c r="A12" s="259"/>
      <c r="B12" s="258" t="s">
        <v>79</v>
      </c>
      <c r="C12" s="244">
        <v>8</v>
      </c>
      <c r="D12" s="244">
        <v>8</v>
      </c>
      <c r="E12" s="247" t="s">
        <v>70</v>
      </c>
      <c r="F12" s="235">
        <v>45986</v>
      </c>
      <c r="G12" s="234" t="s">
        <v>80</v>
      </c>
      <c r="H12" s="230" t="s">
        <v>81</v>
      </c>
      <c r="I12" s="234" t="s">
        <v>82</v>
      </c>
      <c r="J12" s="262" t="s">
        <v>78</v>
      </c>
    </row>
    <row r="13" spans="1:10" ht="43" customHeight="1" x14ac:dyDescent="0.35">
      <c r="A13" s="259"/>
      <c r="B13" s="258"/>
      <c r="C13" s="244"/>
      <c r="D13" s="244"/>
      <c r="E13" s="247"/>
      <c r="F13" s="235"/>
      <c r="G13" s="234"/>
      <c r="H13" s="230"/>
      <c r="I13" s="234"/>
      <c r="J13" s="262"/>
    </row>
    <row r="14" spans="1:10" ht="34.5" customHeight="1" x14ac:dyDescent="0.35">
      <c r="A14" s="259"/>
      <c r="B14" s="258" t="s">
        <v>83</v>
      </c>
      <c r="C14" s="244">
        <v>1</v>
      </c>
      <c r="D14" s="244">
        <v>1</v>
      </c>
      <c r="E14" s="231" t="s">
        <v>70</v>
      </c>
      <c r="F14" s="235">
        <v>45870</v>
      </c>
      <c r="G14" s="234" t="s">
        <v>65</v>
      </c>
      <c r="H14" s="67" t="s">
        <v>84</v>
      </c>
      <c r="I14" s="234" t="s">
        <v>85</v>
      </c>
      <c r="J14" s="262"/>
    </row>
    <row r="15" spans="1:10" ht="50" customHeight="1" x14ac:dyDescent="0.35">
      <c r="A15" s="259"/>
      <c r="B15" s="258"/>
      <c r="C15" s="244"/>
      <c r="D15" s="244"/>
      <c r="E15" s="231"/>
      <c r="F15" s="235"/>
      <c r="G15" s="234"/>
      <c r="H15" s="67" t="s">
        <v>86</v>
      </c>
      <c r="I15" s="234"/>
      <c r="J15" s="262"/>
    </row>
    <row r="16" spans="1:10" ht="108.5" customHeight="1" x14ac:dyDescent="0.35">
      <c r="A16" s="259"/>
      <c r="B16" s="258"/>
      <c r="C16" s="244"/>
      <c r="D16" s="244"/>
      <c r="E16" s="231"/>
      <c r="F16" s="235"/>
      <c r="G16" s="234"/>
      <c r="H16" s="67" t="s">
        <v>87</v>
      </c>
      <c r="I16" s="234"/>
      <c r="J16" s="262"/>
    </row>
    <row r="17" spans="1:10" ht="122.5" customHeight="1" x14ac:dyDescent="0.35">
      <c r="A17" s="259"/>
      <c r="B17" s="45" t="s">
        <v>88</v>
      </c>
      <c r="C17" s="43">
        <v>1</v>
      </c>
      <c r="D17" s="43">
        <v>1</v>
      </c>
      <c r="E17" s="37" t="s">
        <v>70</v>
      </c>
      <c r="F17" s="42">
        <v>45809</v>
      </c>
      <c r="G17" s="37" t="s">
        <v>80</v>
      </c>
      <c r="H17" s="67" t="s">
        <v>89</v>
      </c>
      <c r="I17" s="37" t="s">
        <v>90</v>
      </c>
      <c r="J17" s="51"/>
    </row>
    <row r="18" spans="1:10" ht="23.15" customHeight="1" x14ac:dyDescent="0.35">
      <c r="A18" s="232"/>
      <c r="B18" s="231" t="s">
        <v>91</v>
      </c>
      <c r="C18" s="244">
        <v>1</v>
      </c>
      <c r="D18" s="244">
        <v>1</v>
      </c>
      <c r="E18" s="234" t="s">
        <v>70</v>
      </c>
      <c r="F18" s="235">
        <v>45717</v>
      </c>
      <c r="G18" s="234" t="s">
        <v>92</v>
      </c>
      <c r="H18" s="230" t="s">
        <v>93</v>
      </c>
      <c r="I18" s="242" t="s">
        <v>94</v>
      </c>
      <c r="J18" s="262"/>
    </row>
    <row r="19" spans="1:10" ht="74.5" customHeight="1" x14ac:dyDescent="0.35">
      <c r="A19" s="232"/>
      <c r="B19" s="231"/>
      <c r="C19" s="244"/>
      <c r="D19" s="244"/>
      <c r="E19" s="234"/>
      <c r="F19" s="235"/>
      <c r="G19" s="234"/>
      <c r="H19" s="230"/>
      <c r="I19" s="242"/>
      <c r="J19" s="262"/>
    </row>
    <row r="20" spans="1:10" ht="23" x14ac:dyDescent="0.35">
      <c r="A20" s="232"/>
      <c r="B20" s="231"/>
      <c r="C20" s="244"/>
      <c r="D20" s="244"/>
      <c r="E20" s="234"/>
      <c r="F20" s="235"/>
      <c r="G20" s="234"/>
      <c r="H20" s="67" t="s">
        <v>95</v>
      </c>
      <c r="I20" s="242"/>
      <c r="J20" s="262"/>
    </row>
    <row r="21" spans="1:10" ht="14.5" x14ac:dyDescent="0.35">
      <c r="A21" s="50" t="s">
        <v>96</v>
      </c>
      <c r="B21" s="5" t="s">
        <v>97</v>
      </c>
      <c r="C21" s="6"/>
      <c r="D21" s="6"/>
      <c r="E21" s="17"/>
      <c r="F21" s="6"/>
      <c r="G21" s="17"/>
      <c r="H21" s="17"/>
      <c r="I21" s="17"/>
      <c r="J21" s="33"/>
    </row>
    <row r="22" spans="1:10" ht="138" x14ac:dyDescent="0.35">
      <c r="A22" s="50"/>
      <c r="B22" s="7" t="s">
        <v>98</v>
      </c>
      <c r="C22" s="8"/>
      <c r="D22" s="8"/>
      <c r="E22" s="18"/>
      <c r="F22" s="8"/>
      <c r="G22" s="18"/>
      <c r="H22" s="18"/>
      <c r="I22" s="18"/>
      <c r="J22" s="34" t="s">
        <v>99</v>
      </c>
    </row>
    <row r="23" spans="1:10" ht="29" customHeight="1" x14ac:dyDescent="0.35">
      <c r="A23" s="232"/>
      <c r="B23" s="234" t="s">
        <v>100</v>
      </c>
      <c r="C23" s="244">
        <v>1</v>
      </c>
      <c r="D23" s="244">
        <v>1</v>
      </c>
      <c r="E23" s="247" t="s">
        <v>70</v>
      </c>
      <c r="F23" s="235">
        <v>45901</v>
      </c>
      <c r="G23" s="234" t="s">
        <v>101</v>
      </c>
      <c r="H23" s="67" t="s">
        <v>295</v>
      </c>
      <c r="I23" s="234" t="s">
        <v>297</v>
      </c>
      <c r="J23" s="262" t="s">
        <v>102</v>
      </c>
    </row>
    <row r="24" spans="1:10" ht="36.5" customHeight="1" x14ac:dyDescent="0.35">
      <c r="A24" s="232"/>
      <c r="B24" s="234"/>
      <c r="C24" s="244"/>
      <c r="D24" s="244"/>
      <c r="E24" s="247"/>
      <c r="F24" s="235"/>
      <c r="G24" s="234"/>
      <c r="H24" s="127" t="s">
        <v>332</v>
      </c>
      <c r="I24" s="234"/>
      <c r="J24" s="262"/>
    </row>
    <row r="25" spans="1:10" ht="23.5" customHeight="1" x14ac:dyDescent="0.35">
      <c r="A25" s="232"/>
      <c r="B25" s="234"/>
      <c r="C25" s="244"/>
      <c r="D25" s="244"/>
      <c r="E25" s="247"/>
      <c r="F25" s="235"/>
      <c r="G25" s="234"/>
      <c r="H25" s="69" t="s">
        <v>296</v>
      </c>
      <c r="I25" s="234"/>
      <c r="J25" s="262"/>
    </row>
    <row r="26" spans="1:10" ht="38" customHeight="1" x14ac:dyDescent="0.35">
      <c r="A26" s="198"/>
      <c r="B26" s="206" t="s">
        <v>103</v>
      </c>
      <c r="C26" s="206">
        <v>1</v>
      </c>
      <c r="D26" s="206">
        <v>1</v>
      </c>
      <c r="E26" s="208" t="s">
        <v>70</v>
      </c>
      <c r="F26" s="210">
        <v>45931</v>
      </c>
      <c r="G26" s="206" t="s">
        <v>101</v>
      </c>
      <c r="H26" s="113" t="s">
        <v>320</v>
      </c>
      <c r="I26" s="37" t="s">
        <v>321</v>
      </c>
      <c r="J26" s="51" t="s">
        <v>102</v>
      </c>
    </row>
    <row r="27" spans="1:10" ht="38" customHeight="1" x14ac:dyDescent="0.35">
      <c r="A27" s="199"/>
      <c r="B27" s="207"/>
      <c r="C27" s="207"/>
      <c r="D27" s="207"/>
      <c r="E27" s="209"/>
      <c r="F27" s="211"/>
      <c r="G27" s="207"/>
      <c r="H27" s="113"/>
      <c r="I27" s="120"/>
      <c r="J27" s="124"/>
    </row>
    <row r="28" spans="1:10" ht="16" customHeight="1" x14ac:dyDescent="0.35">
      <c r="A28" s="232"/>
      <c r="B28" s="234" t="s">
        <v>104</v>
      </c>
      <c r="C28" s="244">
        <v>1</v>
      </c>
      <c r="D28" s="244">
        <v>1</v>
      </c>
      <c r="E28" s="247" t="s">
        <v>70</v>
      </c>
      <c r="F28" s="235">
        <v>45870</v>
      </c>
      <c r="G28" s="234" t="s">
        <v>80</v>
      </c>
      <c r="H28" s="233" t="s">
        <v>327</v>
      </c>
      <c r="I28" s="234" t="s">
        <v>324</v>
      </c>
      <c r="J28" s="262" t="s">
        <v>102</v>
      </c>
    </row>
    <row r="29" spans="1:10" ht="47.5" customHeight="1" x14ac:dyDescent="0.35">
      <c r="A29" s="232"/>
      <c r="B29" s="234"/>
      <c r="C29" s="244"/>
      <c r="D29" s="244"/>
      <c r="E29" s="247"/>
      <c r="F29" s="235"/>
      <c r="G29" s="234"/>
      <c r="H29" s="233"/>
      <c r="I29" s="238"/>
      <c r="J29" s="262"/>
    </row>
    <row r="30" spans="1:10" ht="113" customHeight="1" x14ac:dyDescent="0.35">
      <c r="A30" s="50"/>
      <c r="B30" s="44" t="s">
        <v>105</v>
      </c>
      <c r="C30" s="43">
        <v>1</v>
      </c>
      <c r="D30" s="43">
        <v>0</v>
      </c>
      <c r="E30" s="53" t="s">
        <v>164</v>
      </c>
      <c r="F30" s="42">
        <v>45717</v>
      </c>
      <c r="G30" s="37" t="s">
        <v>101</v>
      </c>
      <c r="H30" s="116" t="s">
        <v>326</v>
      </c>
      <c r="I30" s="37" t="s">
        <v>325</v>
      </c>
      <c r="J30" s="51" t="s">
        <v>106</v>
      </c>
    </row>
    <row r="31" spans="1:10" ht="34.5" customHeight="1" x14ac:dyDescent="0.35">
      <c r="A31" s="119"/>
      <c r="B31" s="120" t="s">
        <v>107</v>
      </c>
      <c r="C31" s="122">
        <v>1</v>
      </c>
      <c r="D31" s="122">
        <v>0</v>
      </c>
      <c r="E31" s="123" t="s">
        <v>164</v>
      </c>
      <c r="F31" s="121">
        <v>45809</v>
      </c>
      <c r="G31" s="120" t="s">
        <v>80</v>
      </c>
      <c r="H31" s="128" t="s">
        <v>333</v>
      </c>
      <c r="I31" s="118" t="s">
        <v>334</v>
      </c>
      <c r="J31" s="124" t="s">
        <v>102</v>
      </c>
    </row>
    <row r="32" spans="1:10" ht="36" customHeight="1" x14ac:dyDescent="0.35">
      <c r="A32" s="50"/>
      <c r="B32" s="44" t="s">
        <v>109</v>
      </c>
      <c r="C32" s="43">
        <v>1</v>
      </c>
      <c r="D32" s="43">
        <v>1</v>
      </c>
      <c r="E32" s="48" t="s">
        <v>70</v>
      </c>
      <c r="F32" s="42">
        <v>45839</v>
      </c>
      <c r="G32" s="37" t="s">
        <v>80</v>
      </c>
      <c r="H32" s="67" t="s">
        <v>89</v>
      </c>
      <c r="I32" s="49"/>
      <c r="J32" s="51" t="s">
        <v>102</v>
      </c>
    </row>
    <row r="33" spans="1:10" ht="22.5" customHeight="1" x14ac:dyDescent="0.35">
      <c r="A33" s="232"/>
      <c r="B33" s="234" t="s">
        <v>110</v>
      </c>
      <c r="C33" s="244">
        <v>1</v>
      </c>
      <c r="D33" s="244">
        <v>1</v>
      </c>
      <c r="E33" s="247" t="s">
        <v>70</v>
      </c>
      <c r="F33" s="235">
        <v>45839</v>
      </c>
      <c r="G33" s="234" t="s">
        <v>80</v>
      </c>
      <c r="H33" s="129" t="s">
        <v>323</v>
      </c>
      <c r="I33" s="231" t="s">
        <v>335</v>
      </c>
      <c r="J33" s="262" t="s">
        <v>102</v>
      </c>
    </row>
    <row r="34" spans="1:10" ht="12.5" customHeight="1" x14ac:dyDescent="0.35">
      <c r="A34" s="232"/>
      <c r="B34" s="234"/>
      <c r="C34" s="244"/>
      <c r="D34" s="244"/>
      <c r="E34" s="247"/>
      <c r="F34" s="235"/>
      <c r="G34" s="234"/>
      <c r="H34" s="253" t="s">
        <v>336</v>
      </c>
      <c r="I34" s="231"/>
      <c r="J34" s="262"/>
    </row>
    <row r="35" spans="1:10" ht="26" customHeight="1" x14ac:dyDescent="0.35">
      <c r="A35" s="232"/>
      <c r="B35" s="234"/>
      <c r="C35" s="244"/>
      <c r="D35" s="244"/>
      <c r="E35" s="247"/>
      <c r="F35" s="235"/>
      <c r="G35" s="234"/>
      <c r="H35" s="253"/>
      <c r="I35" s="46" t="s">
        <v>337</v>
      </c>
      <c r="J35" s="262"/>
    </row>
    <row r="36" spans="1:10" ht="34" customHeight="1" x14ac:dyDescent="0.35">
      <c r="A36" s="50"/>
      <c r="B36" s="44" t="s">
        <v>111</v>
      </c>
      <c r="C36" s="43">
        <v>1</v>
      </c>
      <c r="D36" s="43">
        <v>0</v>
      </c>
      <c r="E36" s="53" t="s">
        <v>64</v>
      </c>
      <c r="F36" s="42">
        <v>45901</v>
      </c>
      <c r="G36" s="37" t="s">
        <v>65</v>
      </c>
      <c r="H36" s="37" t="s">
        <v>66</v>
      </c>
      <c r="I36" s="46" t="s">
        <v>316</v>
      </c>
      <c r="J36" s="51" t="s">
        <v>102</v>
      </c>
    </row>
    <row r="37" spans="1:10" ht="43.5" customHeight="1" x14ac:dyDescent="0.35">
      <c r="A37" s="232"/>
      <c r="B37" s="234" t="s">
        <v>112</v>
      </c>
      <c r="C37" s="244">
        <v>1</v>
      </c>
      <c r="D37" s="244">
        <v>0</v>
      </c>
      <c r="E37" s="247" t="s">
        <v>164</v>
      </c>
      <c r="F37" s="235">
        <v>45748</v>
      </c>
      <c r="G37" s="234" t="s">
        <v>338</v>
      </c>
      <c r="H37" s="249" t="s">
        <v>114</v>
      </c>
      <c r="I37" s="231" t="s">
        <v>339</v>
      </c>
      <c r="J37" s="262" t="s">
        <v>102</v>
      </c>
    </row>
    <row r="38" spans="1:10" ht="12.65" customHeight="1" x14ac:dyDescent="0.35">
      <c r="A38" s="232"/>
      <c r="B38" s="234"/>
      <c r="C38" s="244"/>
      <c r="D38" s="244"/>
      <c r="E38" s="247"/>
      <c r="F38" s="235"/>
      <c r="G38" s="234"/>
      <c r="H38" s="250"/>
      <c r="I38" s="231"/>
      <c r="J38" s="262"/>
    </row>
    <row r="39" spans="1:10" ht="66.5" customHeight="1" x14ac:dyDescent="0.35">
      <c r="A39" s="232"/>
      <c r="B39" s="234"/>
      <c r="C39" s="244"/>
      <c r="D39" s="244"/>
      <c r="E39" s="247"/>
      <c r="F39" s="235"/>
      <c r="G39" s="234"/>
      <c r="H39" s="251"/>
      <c r="I39" s="231"/>
      <c r="J39" s="262"/>
    </row>
    <row r="40" spans="1:10" ht="30.5" customHeight="1" x14ac:dyDescent="0.35">
      <c r="A40" s="232"/>
      <c r="B40" s="231" t="s">
        <v>113</v>
      </c>
      <c r="C40" s="244">
        <v>2</v>
      </c>
      <c r="D40" s="244">
        <v>1</v>
      </c>
      <c r="E40" s="247" t="s">
        <v>164</v>
      </c>
      <c r="F40" s="235">
        <v>45931</v>
      </c>
      <c r="G40" s="234" t="s">
        <v>114</v>
      </c>
      <c r="H40" s="130" t="s">
        <v>340</v>
      </c>
      <c r="I40" s="231" t="s">
        <v>342</v>
      </c>
      <c r="J40" s="262" t="s">
        <v>102</v>
      </c>
    </row>
    <row r="41" spans="1:10" ht="27" customHeight="1" x14ac:dyDescent="0.35">
      <c r="A41" s="232"/>
      <c r="B41" s="231"/>
      <c r="C41" s="244"/>
      <c r="D41" s="244"/>
      <c r="E41" s="247"/>
      <c r="F41" s="235"/>
      <c r="G41" s="234"/>
      <c r="H41" s="130" t="s">
        <v>341</v>
      </c>
      <c r="I41" s="231"/>
      <c r="J41" s="262"/>
    </row>
    <row r="42" spans="1:10" ht="39" customHeight="1" x14ac:dyDescent="0.35">
      <c r="A42" s="50"/>
      <c r="B42" s="44" t="s">
        <v>115</v>
      </c>
      <c r="C42" s="43">
        <v>1</v>
      </c>
      <c r="D42" s="43">
        <v>1</v>
      </c>
      <c r="E42" s="56" t="s">
        <v>70</v>
      </c>
      <c r="F42" s="43">
        <v>2024</v>
      </c>
      <c r="G42" s="37" t="s">
        <v>92</v>
      </c>
      <c r="H42" s="70" t="s">
        <v>66</v>
      </c>
      <c r="I42" s="46" t="s">
        <v>319</v>
      </c>
      <c r="J42" s="51" t="s">
        <v>116</v>
      </c>
    </row>
    <row r="43" spans="1:10" ht="62.5" customHeight="1" x14ac:dyDescent="0.35">
      <c r="A43" s="232"/>
      <c r="B43" s="234" t="s">
        <v>117</v>
      </c>
      <c r="C43" s="244">
        <v>1</v>
      </c>
      <c r="D43" s="244">
        <v>1</v>
      </c>
      <c r="E43" s="247" t="s">
        <v>70</v>
      </c>
      <c r="F43" s="235">
        <v>45839</v>
      </c>
      <c r="G43" s="234" t="s">
        <v>118</v>
      </c>
      <c r="H43" s="67" t="s">
        <v>298</v>
      </c>
      <c r="I43" s="263" t="s">
        <v>119</v>
      </c>
      <c r="J43" s="265" t="s">
        <v>102</v>
      </c>
    </row>
    <row r="44" spans="1:10" ht="134" customHeight="1" x14ac:dyDescent="0.35">
      <c r="A44" s="232"/>
      <c r="B44" s="234"/>
      <c r="C44" s="244"/>
      <c r="D44" s="244"/>
      <c r="E44" s="247"/>
      <c r="F44" s="235"/>
      <c r="G44" s="234"/>
      <c r="H44" s="69" t="s">
        <v>299</v>
      </c>
      <c r="I44" s="263"/>
      <c r="J44" s="265"/>
    </row>
    <row r="45" spans="1:10" ht="43" customHeight="1" x14ac:dyDescent="0.35">
      <c r="A45" s="47"/>
      <c r="B45" s="37" t="s">
        <v>120</v>
      </c>
      <c r="C45" s="43">
        <v>1</v>
      </c>
      <c r="D45" s="43">
        <v>0</v>
      </c>
      <c r="E45" s="59" t="s">
        <v>164</v>
      </c>
      <c r="F45" s="42">
        <v>45778</v>
      </c>
      <c r="G45" s="37" t="s">
        <v>331</v>
      </c>
      <c r="H45" s="70"/>
      <c r="I45" s="49"/>
      <c r="J45" s="51" t="s">
        <v>102</v>
      </c>
    </row>
    <row r="46" spans="1:10" ht="40" customHeight="1" x14ac:dyDescent="0.35">
      <c r="A46" s="198"/>
      <c r="B46" s="212" t="s">
        <v>121</v>
      </c>
      <c r="C46" s="212">
        <v>1</v>
      </c>
      <c r="D46" s="212">
        <v>1</v>
      </c>
      <c r="E46" s="214" t="s">
        <v>70</v>
      </c>
      <c r="F46" s="216">
        <v>45992</v>
      </c>
      <c r="G46" s="218" t="s">
        <v>80</v>
      </c>
      <c r="H46" s="131" t="s">
        <v>329</v>
      </c>
      <c r="I46" s="220" t="s">
        <v>330</v>
      </c>
      <c r="J46" s="222" t="s">
        <v>102</v>
      </c>
    </row>
    <row r="47" spans="1:10" ht="33.5" customHeight="1" x14ac:dyDescent="0.35">
      <c r="A47" s="199"/>
      <c r="B47" s="213"/>
      <c r="C47" s="213"/>
      <c r="D47" s="213"/>
      <c r="E47" s="215"/>
      <c r="F47" s="217"/>
      <c r="G47" s="219"/>
      <c r="H47" s="132" t="s">
        <v>343</v>
      </c>
      <c r="I47" s="221"/>
      <c r="J47" s="223"/>
    </row>
    <row r="48" spans="1:10" ht="34.5" customHeight="1" x14ac:dyDescent="0.35">
      <c r="A48" s="50"/>
      <c r="B48" s="44" t="s">
        <v>123</v>
      </c>
      <c r="C48" s="43">
        <v>1</v>
      </c>
      <c r="D48" s="43">
        <v>1</v>
      </c>
      <c r="E48" s="48" t="s">
        <v>70</v>
      </c>
      <c r="F48" s="42">
        <v>45658</v>
      </c>
      <c r="G48" s="37" t="s">
        <v>80</v>
      </c>
      <c r="H48" s="127" t="s">
        <v>344</v>
      </c>
      <c r="I48" s="49"/>
      <c r="J48" s="51" t="s">
        <v>102</v>
      </c>
    </row>
    <row r="49" spans="1:10" ht="46" x14ac:dyDescent="0.35">
      <c r="A49" s="50"/>
      <c r="B49" s="7" t="s">
        <v>124</v>
      </c>
      <c r="C49" s="8"/>
      <c r="D49" s="8"/>
      <c r="E49" s="18"/>
      <c r="F49" s="8"/>
      <c r="G49" s="18"/>
      <c r="H49" s="71" t="s">
        <v>66</v>
      </c>
      <c r="I49" s="18"/>
      <c r="J49" s="34" t="s">
        <v>125</v>
      </c>
    </row>
    <row r="50" spans="1:10" ht="71.5" customHeight="1" x14ac:dyDescent="0.35">
      <c r="A50" s="232"/>
      <c r="B50" s="245" t="s">
        <v>126</v>
      </c>
      <c r="C50" s="244">
        <v>5</v>
      </c>
      <c r="D50" s="244">
        <v>5</v>
      </c>
      <c r="E50" s="231" t="s">
        <v>70</v>
      </c>
      <c r="F50" s="235">
        <v>45839</v>
      </c>
      <c r="G50" s="234" t="s">
        <v>80</v>
      </c>
      <c r="H50" s="236" t="s">
        <v>345</v>
      </c>
      <c r="I50" s="234" t="s">
        <v>128</v>
      </c>
      <c r="J50" s="262"/>
    </row>
    <row r="51" spans="1:10" ht="101" customHeight="1" x14ac:dyDescent="0.35">
      <c r="A51" s="232"/>
      <c r="B51" s="245"/>
      <c r="C51" s="244"/>
      <c r="D51" s="244"/>
      <c r="E51" s="231"/>
      <c r="F51" s="235"/>
      <c r="G51" s="234"/>
      <c r="H51" s="237"/>
      <c r="I51" s="234"/>
      <c r="J51" s="262"/>
    </row>
    <row r="52" spans="1:10" ht="78.650000000000006" customHeight="1" x14ac:dyDescent="0.35">
      <c r="A52" s="232"/>
      <c r="B52" s="245" t="s">
        <v>129</v>
      </c>
      <c r="C52" s="244">
        <v>5</v>
      </c>
      <c r="D52" s="244">
        <v>8</v>
      </c>
      <c r="E52" s="231" t="s">
        <v>70</v>
      </c>
      <c r="F52" s="235">
        <v>45931</v>
      </c>
      <c r="G52" s="234" t="s">
        <v>80</v>
      </c>
      <c r="H52" s="224" t="s">
        <v>127</v>
      </c>
      <c r="I52" s="234" t="s">
        <v>130</v>
      </c>
      <c r="J52" s="262" t="s">
        <v>131</v>
      </c>
    </row>
    <row r="53" spans="1:10" ht="37" customHeight="1" x14ac:dyDescent="0.35">
      <c r="A53" s="232"/>
      <c r="B53" s="245"/>
      <c r="C53" s="244"/>
      <c r="D53" s="244"/>
      <c r="E53" s="231"/>
      <c r="F53" s="235"/>
      <c r="G53" s="234"/>
      <c r="H53" s="225"/>
      <c r="I53" s="234"/>
      <c r="J53" s="262"/>
    </row>
    <row r="54" spans="1:10" ht="40.5" customHeight="1" x14ac:dyDescent="0.35">
      <c r="A54" s="232"/>
      <c r="B54" s="245"/>
      <c r="C54" s="244"/>
      <c r="D54" s="244"/>
      <c r="E54" s="231"/>
      <c r="F54" s="235"/>
      <c r="G54" s="234"/>
      <c r="H54" s="226"/>
      <c r="I54" s="234"/>
      <c r="J54" s="262"/>
    </row>
    <row r="55" spans="1:10" ht="13.5" customHeight="1" x14ac:dyDescent="0.35">
      <c r="A55" s="232"/>
      <c r="B55" s="234" t="s">
        <v>132</v>
      </c>
      <c r="C55" s="244">
        <v>5</v>
      </c>
      <c r="D55" s="244">
        <v>5</v>
      </c>
      <c r="E55" s="231" t="s">
        <v>70</v>
      </c>
      <c r="F55" s="235">
        <v>45931</v>
      </c>
      <c r="G55" s="234" t="s">
        <v>133</v>
      </c>
      <c r="H55" s="266" t="s">
        <v>349</v>
      </c>
      <c r="I55" s="234" t="s">
        <v>134</v>
      </c>
      <c r="J55" s="262"/>
    </row>
    <row r="56" spans="1:10" ht="14.5" customHeight="1" x14ac:dyDescent="0.35">
      <c r="A56" s="232"/>
      <c r="B56" s="234"/>
      <c r="C56" s="244"/>
      <c r="D56" s="244"/>
      <c r="E56" s="231"/>
      <c r="F56" s="235"/>
      <c r="G56" s="234"/>
      <c r="H56" s="266"/>
      <c r="I56" s="234"/>
      <c r="J56" s="262"/>
    </row>
    <row r="57" spans="1:10" ht="14" customHeight="1" x14ac:dyDescent="0.35">
      <c r="A57" s="232"/>
      <c r="B57" s="234"/>
      <c r="C57" s="244"/>
      <c r="D57" s="244"/>
      <c r="E57" s="231"/>
      <c r="F57" s="235"/>
      <c r="G57" s="234"/>
      <c r="H57" s="266"/>
      <c r="I57" s="234"/>
      <c r="J57" s="262"/>
    </row>
    <row r="58" spans="1:10" ht="20" customHeight="1" x14ac:dyDescent="0.35">
      <c r="A58" s="232"/>
      <c r="B58" s="234"/>
      <c r="C58" s="244"/>
      <c r="D58" s="244"/>
      <c r="E58" s="231"/>
      <c r="F58" s="235"/>
      <c r="G58" s="234"/>
      <c r="H58" s="131" t="s">
        <v>346</v>
      </c>
      <c r="I58" s="234"/>
      <c r="J58" s="262"/>
    </row>
    <row r="59" spans="1:10" ht="27.5" customHeight="1" x14ac:dyDescent="0.35">
      <c r="A59" s="232"/>
      <c r="B59" s="234"/>
      <c r="C59" s="244"/>
      <c r="D59" s="244"/>
      <c r="E59" s="231"/>
      <c r="F59" s="235"/>
      <c r="G59" s="234"/>
      <c r="H59" s="126" t="s">
        <v>348</v>
      </c>
      <c r="I59" s="234"/>
      <c r="J59" s="262"/>
    </row>
    <row r="60" spans="1:10" ht="32.5" customHeight="1" x14ac:dyDescent="0.35">
      <c r="A60" s="232"/>
      <c r="B60" s="234"/>
      <c r="C60" s="244"/>
      <c r="D60" s="244"/>
      <c r="E60" s="231"/>
      <c r="F60" s="235"/>
      <c r="G60" s="234"/>
      <c r="H60" s="126" t="s">
        <v>347</v>
      </c>
      <c r="I60" s="234"/>
      <c r="J60" s="262"/>
    </row>
    <row r="61" spans="1:10" ht="25.5" customHeight="1" x14ac:dyDescent="0.35">
      <c r="A61" s="232"/>
      <c r="B61" s="245" t="s">
        <v>136</v>
      </c>
      <c r="C61" s="244">
        <v>2</v>
      </c>
      <c r="D61" s="244">
        <v>2</v>
      </c>
      <c r="E61" s="234" t="s">
        <v>70</v>
      </c>
      <c r="F61" s="235">
        <v>45870</v>
      </c>
      <c r="G61" s="234" t="s">
        <v>137</v>
      </c>
      <c r="H61" s="224" t="s">
        <v>350</v>
      </c>
      <c r="I61" s="234" t="s">
        <v>138</v>
      </c>
      <c r="J61" s="262"/>
    </row>
    <row r="62" spans="1:10" ht="37" customHeight="1" x14ac:dyDescent="0.35">
      <c r="A62" s="232"/>
      <c r="B62" s="245"/>
      <c r="C62" s="244"/>
      <c r="D62" s="244"/>
      <c r="E62" s="234"/>
      <c r="F62" s="235"/>
      <c r="G62" s="234"/>
      <c r="H62" s="226"/>
      <c r="I62" s="234"/>
      <c r="J62" s="262"/>
    </row>
    <row r="63" spans="1:10" ht="42.5" customHeight="1" x14ac:dyDescent="0.35">
      <c r="A63" s="232"/>
      <c r="B63" s="234" t="s">
        <v>139</v>
      </c>
      <c r="C63" s="244">
        <v>2</v>
      </c>
      <c r="D63" s="244">
        <v>2</v>
      </c>
      <c r="E63" s="231" t="s">
        <v>70</v>
      </c>
      <c r="F63" s="235">
        <v>45870</v>
      </c>
      <c r="G63" s="234" t="s">
        <v>140</v>
      </c>
      <c r="H63" s="67" t="s">
        <v>141</v>
      </c>
      <c r="I63" s="234" t="s">
        <v>142</v>
      </c>
      <c r="J63" s="262"/>
    </row>
    <row r="64" spans="1:10" ht="24.75" customHeight="1" x14ac:dyDescent="0.35">
      <c r="A64" s="232"/>
      <c r="B64" s="234"/>
      <c r="C64" s="244"/>
      <c r="D64" s="244"/>
      <c r="E64" s="231"/>
      <c r="F64" s="235"/>
      <c r="G64" s="234"/>
      <c r="H64" s="67" t="s">
        <v>143</v>
      </c>
      <c r="I64" s="234"/>
      <c r="J64" s="262"/>
    </row>
    <row r="65" spans="1:10" ht="24.75" customHeight="1" x14ac:dyDescent="0.35">
      <c r="A65" s="232"/>
      <c r="B65" s="234"/>
      <c r="C65" s="244"/>
      <c r="D65" s="244"/>
      <c r="E65" s="231"/>
      <c r="F65" s="235"/>
      <c r="G65" s="234"/>
      <c r="H65" s="67" t="s">
        <v>144</v>
      </c>
      <c r="I65" s="234"/>
      <c r="J65" s="262"/>
    </row>
    <row r="66" spans="1:10" ht="24.75" customHeight="1" x14ac:dyDescent="0.35">
      <c r="A66" s="232"/>
      <c r="B66" s="234"/>
      <c r="C66" s="244"/>
      <c r="D66" s="244"/>
      <c r="E66" s="231"/>
      <c r="F66" s="235"/>
      <c r="G66" s="234"/>
      <c r="H66" s="67" t="s">
        <v>145</v>
      </c>
      <c r="I66" s="234"/>
      <c r="J66" s="262"/>
    </row>
    <row r="67" spans="1:10" ht="12.65" customHeight="1" x14ac:dyDescent="0.35">
      <c r="A67" s="232"/>
      <c r="B67" s="234"/>
      <c r="C67" s="244"/>
      <c r="D67" s="244"/>
      <c r="E67" s="231"/>
      <c r="F67" s="235"/>
      <c r="G67" s="234"/>
      <c r="H67" s="69" t="s">
        <v>146</v>
      </c>
      <c r="I67" s="234"/>
      <c r="J67" s="262"/>
    </row>
    <row r="68" spans="1:10" ht="41.5" customHeight="1" x14ac:dyDescent="0.35">
      <c r="A68" s="232"/>
      <c r="B68" s="234" t="s">
        <v>147</v>
      </c>
      <c r="C68" s="244">
        <v>4</v>
      </c>
      <c r="D68" s="244">
        <v>4</v>
      </c>
      <c r="E68" s="231" t="s">
        <v>70</v>
      </c>
      <c r="F68" s="235">
        <v>45901</v>
      </c>
      <c r="G68" s="234" t="s">
        <v>65</v>
      </c>
      <c r="H68" s="227" t="s">
        <v>148</v>
      </c>
      <c r="I68" s="234" t="s">
        <v>149</v>
      </c>
      <c r="J68" s="262"/>
    </row>
    <row r="69" spans="1:10" ht="69" customHeight="1" x14ac:dyDescent="0.35">
      <c r="A69" s="232"/>
      <c r="B69" s="234"/>
      <c r="C69" s="244"/>
      <c r="D69" s="244"/>
      <c r="E69" s="231"/>
      <c r="F69" s="235"/>
      <c r="G69" s="234"/>
      <c r="H69" s="227"/>
      <c r="I69" s="234"/>
      <c r="J69" s="262"/>
    </row>
    <row r="70" spans="1:10" ht="34.5" customHeight="1" x14ac:dyDescent="0.35">
      <c r="A70" s="246"/>
      <c r="B70" s="242" t="s">
        <v>150</v>
      </c>
      <c r="C70" s="243">
        <v>3</v>
      </c>
      <c r="D70" s="243">
        <v>2</v>
      </c>
      <c r="E70" s="242" t="s">
        <v>70</v>
      </c>
      <c r="F70" s="261">
        <v>45870</v>
      </c>
      <c r="G70" s="242" t="s">
        <v>65</v>
      </c>
      <c r="H70" s="125" t="s">
        <v>351</v>
      </c>
      <c r="I70" s="38" t="s">
        <v>151</v>
      </c>
      <c r="J70" s="51" t="s">
        <v>152</v>
      </c>
    </row>
    <row r="71" spans="1:10" ht="53" customHeight="1" x14ac:dyDescent="0.35">
      <c r="A71" s="246"/>
      <c r="B71" s="242"/>
      <c r="C71" s="243"/>
      <c r="D71" s="243"/>
      <c r="E71" s="242"/>
      <c r="F71" s="261"/>
      <c r="G71" s="242"/>
      <c r="H71" s="72" t="s">
        <v>153</v>
      </c>
      <c r="I71" s="38" t="s">
        <v>154</v>
      </c>
      <c r="J71" s="51" t="s">
        <v>155</v>
      </c>
    </row>
    <row r="72" spans="1:10" ht="112.5" customHeight="1" x14ac:dyDescent="0.35">
      <c r="A72" s="198"/>
      <c r="B72" s="200" t="s">
        <v>156</v>
      </c>
      <c r="C72" s="200">
        <v>15</v>
      </c>
      <c r="D72" s="200">
        <v>15</v>
      </c>
      <c r="E72" s="202" t="s">
        <v>70</v>
      </c>
      <c r="F72" s="204">
        <v>46054</v>
      </c>
      <c r="G72" s="200" t="s">
        <v>80</v>
      </c>
      <c r="H72" s="117" t="s">
        <v>108</v>
      </c>
      <c r="I72" s="200" t="s">
        <v>317</v>
      </c>
      <c r="J72" s="124" t="s">
        <v>158</v>
      </c>
    </row>
    <row r="73" spans="1:10" ht="20.5" customHeight="1" x14ac:dyDescent="0.35">
      <c r="A73" s="199"/>
      <c r="B73" s="201"/>
      <c r="C73" s="201"/>
      <c r="D73" s="201"/>
      <c r="E73" s="203"/>
      <c r="F73" s="205"/>
      <c r="G73" s="201"/>
      <c r="H73" s="70" t="s">
        <v>352</v>
      </c>
      <c r="I73" s="201"/>
      <c r="J73" s="124"/>
    </row>
    <row r="74" spans="1:10" ht="83.5" customHeight="1" x14ac:dyDescent="0.35">
      <c r="A74" s="50"/>
      <c r="B74" s="44" t="s">
        <v>159</v>
      </c>
      <c r="C74" s="43">
        <v>20</v>
      </c>
      <c r="D74" s="43">
        <v>0</v>
      </c>
      <c r="E74" s="38" t="s">
        <v>160</v>
      </c>
      <c r="F74" s="42">
        <v>45778</v>
      </c>
      <c r="G74" s="37" t="s">
        <v>80</v>
      </c>
      <c r="H74" s="38" t="s">
        <v>66</v>
      </c>
      <c r="I74" s="37" t="s">
        <v>161</v>
      </c>
      <c r="J74" s="51" t="s">
        <v>162</v>
      </c>
    </row>
    <row r="75" spans="1:10" ht="119" customHeight="1" x14ac:dyDescent="0.35">
      <c r="A75" s="50"/>
      <c r="B75" s="44" t="s">
        <v>163</v>
      </c>
      <c r="C75" s="43">
        <v>5</v>
      </c>
      <c r="D75" s="43">
        <v>1</v>
      </c>
      <c r="E75" s="38" t="s">
        <v>164</v>
      </c>
      <c r="F75" s="42">
        <v>46357</v>
      </c>
      <c r="G75" s="37" t="s">
        <v>65</v>
      </c>
      <c r="H75" s="73" t="s">
        <v>66</v>
      </c>
      <c r="I75" s="37" t="s">
        <v>165</v>
      </c>
      <c r="J75" s="51" t="s">
        <v>162</v>
      </c>
    </row>
    <row r="76" spans="1:10" ht="108.5" customHeight="1" x14ac:dyDescent="0.35">
      <c r="A76" s="241"/>
      <c r="B76" s="242" t="s">
        <v>166</v>
      </c>
      <c r="C76" s="243">
        <v>5</v>
      </c>
      <c r="D76" s="260">
        <v>5</v>
      </c>
      <c r="E76" s="247" t="s">
        <v>70</v>
      </c>
      <c r="F76" s="261">
        <v>46054</v>
      </c>
      <c r="G76" s="242" t="s">
        <v>133</v>
      </c>
      <c r="H76" s="67" t="s">
        <v>300</v>
      </c>
      <c r="I76" s="38" t="s">
        <v>167</v>
      </c>
      <c r="J76" s="51" t="s">
        <v>168</v>
      </c>
    </row>
    <row r="77" spans="1:10" ht="24.65" customHeight="1" x14ac:dyDescent="0.35">
      <c r="A77" s="241"/>
      <c r="B77" s="242"/>
      <c r="C77" s="243"/>
      <c r="D77" s="260"/>
      <c r="E77" s="247"/>
      <c r="F77" s="261"/>
      <c r="G77" s="242"/>
      <c r="H77" s="73" t="s">
        <v>135</v>
      </c>
      <c r="I77" s="38" t="s">
        <v>169</v>
      </c>
      <c r="J77" s="51" t="s">
        <v>170</v>
      </c>
    </row>
    <row r="78" spans="1:10" ht="42.65" customHeight="1" x14ac:dyDescent="0.35">
      <c r="A78" s="241"/>
      <c r="B78" s="242"/>
      <c r="C78" s="243"/>
      <c r="D78" s="260"/>
      <c r="E78" s="247"/>
      <c r="F78" s="261"/>
      <c r="G78" s="242"/>
      <c r="H78" s="67" t="s">
        <v>301</v>
      </c>
      <c r="I78" s="38" t="s">
        <v>171</v>
      </c>
      <c r="J78" s="51" t="s">
        <v>172</v>
      </c>
    </row>
    <row r="79" spans="1:10" ht="91" customHeight="1" x14ac:dyDescent="0.35">
      <c r="A79" s="232"/>
      <c r="B79" s="234" t="s">
        <v>173</v>
      </c>
      <c r="C79" s="244">
        <v>5</v>
      </c>
      <c r="D79" s="248">
        <v>5</v>
      </c>
      <c r="E79" s="247" t="s">
        <v>174</v>
      </c>
      <c r="F79" s="235">
        <v>46054</v>
      </c>
      <c r="G79" s="234" t="s">
        <v>175</v>
      </c>
      <c r="H79" s="230" t="s">
        <v>176</v>
      </c>
      <c r="I79" s="234" t="s">
        <v>177</v>
      </c>
      <c r="J79" s="262" t="s">
        <v>178</v>
      </c>
    </row>
    <row r="80" spans="1:10" ht="42.5" customHeight="1" x14ac:dyDescent="0.35">
      <c r="A80" s="232"/>
      <c r="B80" s="234"/>
      <c r="C80" s="244"/>
      <c r="D80" s="248"/>
      <c r="E80" s="247"/>
      <c r="F80" s="235"/>
      <c r="G80" s="234"/>
      <c r="H80" s="230"/>
      <c r="I80" s="234"/>
      <c r="J80" s="262"/>
    </row>
    <row r="81" spans="1:10" ht="59.5" customHeight="1" x14ac:dyDescent="0.35">
      <c r="A81" s="50"/>
      <c r="B81" s="40" t="s">
        <v>179</v>
      </c>
      <c r="C81" s="39">
        <v>5</v>
      </c>
      <c r="D81" s="39">
        <v>0</v>
      </c>
      <c r="E81" s="38" t="s">
        <v>157</v>
      </c>
      <c r="F81" s="41">
        <v>45931</v>
      </c>
      <c r="G81" s="38" t="s">
        <v>80</v>
      </c>
      <c r="H81" s="38" t="s">
        <v>66</v>
      </c>
      <c r="I81" s="38" t="s">
        <v>180</v>
      </c>
      <c r="J81" s="51" t="s">
        <v>181</v>
      </c>
    </row>
    <row r="82" spans="1:10" ht="136" customHeight="1" x14ac:dyDescent="0.35">
      <c r="A82" s="50"/>
      <c r="B82" s="44" t="s">
        <v>182</v>
      </c>
      <c r="C82" s="43">
        <v>1</v>
      </c>
      <c r="D82" s="43">
        <v>1</v>
      </c>
      <c r="E82" s="46" t="s">
        <v>70</v>
      </c>
      <c r="F82" s="42">
        <v>45809</v>
      </c>
      <c r="G82" s="37" t="s">
        <v>80</v>
      </c>
      <c r="H82" s="67" t="s">
        <v>183</v>
      </c>
      <c r="I82" s="37" t="s">
        <v>184</v>
      </c>
      <c r="J82" s="51"/>
    </row>
    <row r="83" spans="1:10" ht="78" customHeight="1" x14ac:dyDescent="0.35">
      <c r="A83" s="50"/>
      <c r="B83" s="40" t="s">
        <v>185</v>
      </c>
      <c r="C83" s="39">
        <v>5</v>
      </c>
      <c r="D83" s="39">
        <v>0</v>
      </c>
      <c r="E83" s="38" t="s">
        <v>64</v>
      </c>
      <c r="F83" s="41">
        <v>45870</v>
      </c>
      <c r="G83" s="38" t="s">
        <v>186</v>
      </c>
      <c r="H83" s="38" t="s">
        <v>66</v>
      </c>
      <c r="I83" s="38" t="s">
        <v>187</v>
      </c>
      <c r="J83" s="51" t="s">
        <v>188</v>
      </c>
    </row>
    <row r="84" spans="1:10" ht="84" customHeight="1" x14ac:dyDescent="0.35">
      <c r="A84" s="50"/>
      <c r="B84" s="40" t="s">
        <v>189</v>
      </c>
      <c r="C84" s="39">
        <v>5</v>
      </c>
      <c r="D84" s="39">
        <v>0</v>
      </c>
      <c r="E84" s="38" t="s">
        <v>164</v>
      </c>
      <c r="F84" s="41">
        <v>46054</v>
      </c>
      <c r="G84" s="38" t="s">
        <v>80</v>
      </c>
      <c r="H84" s="38" t="s">
        <v>66</v>
      </c>
      <c r="I84" s="38" t="s">
        <v>190</v>
      </c>
      <c r="J84" s="51" t="s">
        <v>188</v>
      </c>
    </row>
    <row r="85" spans="1:10" ht="109.5" customHeight="1" x14ac:dyDescent="0.35">
      <c r="A85" s="47"/>
      <c r="B85" s="37" t="s">
        <v>191</v>
      </c>
      <c r="C85" s="43" t="s">
        <v>66</v>
      </c>
      <c r="D85" s="43">
        <v>1</v>
      </c>
      <c r="E85" s="37" t="s">
        <v>70</v>
      </c>
      <c r="F85" s="42" t="s">
        <v>192</v>
      </c>
      <c r="G85" s="37" t="s">
        <v>92</v>
      </c>
      <c r="H85" s="67" t="s">
        <v>193</v>
      </c>
      <c r="I85" s="65" t="s">
        <v>194</v>
      </c>
      <c r="J85" s="51"/>
    </row>
    <row r="86" spans="1:10" ht="25" customHeight="1" x14ac:dyDescent="0.35">
      <c r="A86" s="50"/>
      <c r="B86" s="40" t="s">
        <v>195</v>
      </c>
      <c r="C86" s="39" t="s">
        <v>66</v>
      </c>
      <c r="D86" s="39" t="s">
        <v>66</v>
      </c>
      <c r="E86" s="38" t="s">
        <v>64</v>
      </c>
      <c r="F86" s="41">
        <v>45992</v>
      </c>
      <c r="G86" s="38" t="s">
        <v>65</v>
      </c>
      <c r="H86" s="38" t="s">
        <v>66</v>
      </c>
      <c r="I86" s="38"/>
      <c r="J86" s="51"/>
    </row>
    <row r="87" spans="1:10" ht="23" x14ac:dyDescent="0.35">
      <c r="A87" s="50"/>
      <c r="B87" s="44" t="s">
        <v>196</v>
      </c>
      <c r="C87" s="43" t="s">
        <v>66</v>
      </c>
      <c r="D87" s="43" t="s">
        <v>66</v>
      </c>
      <c r="E87" s="24" t="s">
        <v>197</v>
      </c>
      <c r="F87" s="42" t="s">
        <v>66</v>
      </c>
      <c r="G87" s="37" t="s">
        <v>65</v>
      </c>
      <c r="H87" s="38" t="s">
        <v>66</v>
      </c>
      <c r="I87" s="37" t="s">
        <v>198</v>
      </c>
      <c r="J87" s="51"/>
    </row>
    <row r="88" spans="1:10" ht="51.65" customHeight="1" x14ac:dyDescent="0.35">
      <c r="A88" s="50"/>
      <c r="B88" s="44" t="s">
        <v>199</v>
      </c>
      <c r="C88" s="43" t="s">
        <v>66</v>
      </c>
      <c r="D88" s="43">
        <v>1</v>
      </c>
      <c r="E88" s="46" t="s">
        <v>64</v>
      </c>
      <c r="F88" s="42">
        <v>45839</v>
      </c>
      <c r="G88" s="37" t="s">
        <v>92</v>
      </c>
      <c r="H88" s="73" t="s">
        <v>66</v>
      </c>
      <c r="I88" s="37"/>
      <c r="J88" s="51"/>
    </row>
    <row r="89" spans="1:10" ht="48" customHeight="1" x14ac:dyDescent="0.35">
      <c r="A89" s="50"/>
      <c r="B89" s="40" t="s">
        <v>200</v>
      </c>
      <c r="C89" s="39" t="s">
        <v>66</v>
      </c>
      <c r="D89" s="39">
        <v>0</v>
      </c>
      <c r="E89" s="38" t="s">
        <v>197</v>
      </c>
      <c r="F89" s="41" t="s">
        <v>66</v>
      </c>
      <c r="G89" s="38" t="s">
        <v>66</v>
      </c>
      <c r="H89" s="38" t="s">
        <v>66</v>
      </c>
      <c r="I89" s="37" t="s">
        <v>201</v>
      </c>
      <c r="J89" s="51"/>
    </row>
    <row r="90" spans="1:10" ht="60.5" customHeight="1" x14ac:dyDescent="0.35">
      <c r="A90" s="232"/>
      <c r="B90" s="252" t="s">
        <v>202</v>
      </c>
      <c r="C90" s="244" t="s">
        <v>66</v>
      </c>
      <c r="D90" s="244">
        <v>1</v>
      </c>
      <c r="E90" s="242" t="s">
        <v>70</v>
      </c>
      <c r="F90" s="235">
        <v>45931</v>
      </c>
      <c r="G90" s="234" t="s">
        <v>92</v>
      </c>
      <c r="H90" s="67" t="s">
        <v>203</v>
      </c>
      <c r="I90" s="234" t="s">
        <v>204</v>
      </c>
      <c r="J90" s="262"/>
    </row>
    <row r="91" spans="1:10" ht="71.5" customHeight="1" x14ac:dyDescent="0.35">
      <c r="A91" s="232"/>
      <c r="B91" s="252"/>
      <c r="C91" s="244"/>
      <c r="D91" s="244"/>
      <c r="E91" s="242"/>
      <c r="F91" s="235"/>
      <c r="G91" s="234"/>
      <c r="H91" s="67" t="s">
        <v>205</v>
      </c>
      <c r="I91" s="234"/>
      <c r="J91" s="262"/>
    </row>
    <row r="92" spans="1:10" ht="14.5" x14ac:dyDescent="0.35">
      <c r="A92" s="50"/>
      <c r="B92" s="11" t="s">
        <v>206</v>
      </c>
      <c r="C92" s="43" t="s">
        <v>66</v>
      </c>
      <c r="D92" s="43" t="s">
        <v>66</v>
      </c>
      <c r="E92" s="38" t="s">
        <v>160</v>
      </c>
      <c r="F92" s="42" t="s">
        <v>66</v>
      </c>
      <c r="G92" s="37" t="s">
        <v>92</v>
      </c>
      <c r="H92" s="38" t="s">
        <v>66</v>
      </c>
      <c r="I92" s="37" t="s">
        <v>207</v>
      </c>
      <c r="J92" s="51"/>
    </row>
    <row r="93" spans="1:10" ht="48" customHeight="1" x14ac:dyDescent="0.35">
      <c r="A93" s="50"/>
      <c r="B93" s="44" t="s">
        <v>208</v>
      </c>
      <c r="C93" s="12" t="s">
        <v>66</v>
      </c>
      <c r="D93" s="43">
        <v>1</v>
      </c>
      <c r="E93" s="37" t="s">
        <v>70</v>
      </c>
      <c r="F93" s="42">
        <v>45809</v>
      </c>
      <c r="G93" s="37" t="s">
        <v>65</v>
      </c>
      <c r="H93" s="67" t="s">
        <v>209</v>
      </c>
      <c r="I93" s="37" t="s">
        <v>210</v>
      </c>
      <c r="J93" s="51"/>
    </row>
    <row r="94" spans="1:10" ht="14.5" x14ac:dyDescent="0.35">
      <c r="A94" s="50"/>
      <c r="B94" s="7" t="s">
        <v>211</v>
      </c>
      <c r="C94" s="8"/>
      <c r="D94" s="8"/>
      <c r="E94" s="18"/>
      <c r="F94" s="8"/>
      <c r="G94" s="18"/>
      <c r="H94" s="18"/>
      <c r="I94" s="18"/>
      <c r="J94" s="34"/>
    </row>
    <row r="95" spans="1:10" ht="92" x14ac:dyDescent="0.35">
      <c r="A95" s="50"/>
      <c r="B95" s="44" t="s">
        <v>212</v>
      </c>
      <c r="C95" s="43">
        <v>1</v>
      </c>
      <c r="D95" s="43">
        <v>1</v>
      </c>
      <c r="E95" s="38" t="s">
        <v>70</v>
      </c>
      <c r="F95" s="42">
        <v>45717</v>
      </c>
      <c r="G95" s="37" t="s">
        <v>65</v>
      </c>
      <c r="H95" s="67" t="s">
        <v>213</v>
      </c>
      <c r="I95" s="37" t="s">
        <v>214</v>
      </c>
      <c r="J95" s="51"/>
    </row>
    <row r="96" spans="1:10" ht="138" customHeight="1" x14ac:dyDescent="0.35">
      <c r="A96" s="50"/>
      <c r="B96" s="44" t="s">
        <v>215</v>
      </c>
      <c r="C96" s="43">
        <v>1</v>
      </c>
      <c r="D96" s="43">
        <v>0</v>
      </c>
      <c r="E96" s="38" t="s">
        <v>157</v>
      </c>
      <c r="F96" s="42">
        <v>45992</v>
      </c>
      <c r="G96" s="37" t="s">
        <v>118</v>
      </c>
      <c r="H96" s="38" t="s">
        <v>66</v>
      </c>
      <c r="I96" s="37" t="s">
        <v>353</v>
      </c>
      <c r="J96" s="51" t="s">
        <v>181</v>
      </c>
    </row>
    <row r="97" spans="1:10" ht="105.65" customHeight="1" x14ac:dyDescent="0.35">
      <c r="A97" s="232"/>
      <c r="B97" s="245" t="s">
        <v>216</v>
      </c>
      <c r="C97" s="43">
        <v>1</v>
      </c>
      <c r="D97" s="43">
        <v>1</v>
      </c>
      <c r="E97" s="46" t="s">
        <v>70</v>
      </c>
      <c r="F97" s="42">
        <v>45839</v>
      </c>
      <c r="G97" s="37" t="s">
        <v>118</v>
      </c>
      <c r="H97" s="67" t="s">
        <v>217</v>
      </c>
      <c r="I97" s="37" t="s">
        <v>218</v>
      </c>
      <c r="J97" s="51"/>
    </row>
    <row r="98" spans="1:10" ht="55" customHeight="1" x14ac:dyDescent="0.35">
      <c r="A98" s="232"/>
      <c r="B98" s="245"/>
      <c r="C98" s="43" t="s">
        <v>66</v>
      </c>
      <c r="D98" s="43" t="s">
        <v>66</v>
      </c>
      <c r="E98" s="38" t="s">
        <v>70</v>
      </c>
      <c r="F98" s="42">
        <v>45992</v>
      </c>
      <c r="G98" s="37" t="s">
        <v>175</v>
      </c>
      <c r="H98" s="67" t="s">
        <v>219</v>
      </c>
      <c r="I98" s="37" t="s">
        <v>220</v>
      </c>
      <c r="J98" s="51"/>
    </row>
    <row r="99" spans="1:10" ht="23" x14ac:dyDescent="0.35">
      <c r="A99" s="50"/>
      <c r="B99" s="7" t="s">
        <v>221</v>
      </c>
      <c r="C99" s="8"/>
      <c r="D99" s="8"/>
      <c r="E99" s="18"/>
      <c r="F99" s="8"/>
      <c r="G99" s="18"/>
      <c r="H99" s="18"/>
      <c r="I99" s="18" t="s">
        <v>222</v>
      </c>
      <c r="J99" s="34"/>
    </row>
    <row r="100" spans="1:10" ht="14.15" customHeight="1" x14ac:dyDescent="0.35">
      <c r="A100" s="232"/>
      <c r="B100" s="234" t="s">
        <v>223</v>
      </c>
      <c r="C100" s="244">
        <v>1</v>
      </c>
      <c r="D100" s="244">
        <v>1</v>
      </c>
      <c r="E100" s="231" t="s">
        <v>70</v>
      </c>
      <c r="F100" s="254">
        <v>45870</v>
      </c>
      <c r="G100" s="234" t="s">
        <v>65</v>
      </c>
      <c r="H100" s="69" t="s">
        <v>224</v>
      </c>
      <c r="I100" s="234" t="s">
        <v>225</v>
      </c>
      <c r="J100" s="262"/>
    </row>
    <row r="101" spans="1:10" ht="12" customHeight="1" x14ac:dyDescent="0.35">
      <c r="A101" s="232"/>
      <c r="B101" s="234"/>
      <c r="C101" s="244"/>
      <c r="D101" s="244"/>
      <c r="E101" s="231"/>
      <c r="F101" s="254"/>
      <c r="G101" s="234"/>
      <c r="H101" s="67" t="s">
        <v>226</v>
      </c>
      <c r="I101" s="234"/>
      <c r="J101" s="262"/>
    </row>
    <row r="102" spans="1:10" ht="16.5" customHeight="1" x14ac:dyDescent="0.35">
      <c r="A102" s="232"/>
      <c r="B102" s="234"/>
      <c r="C102" s="244"/>
      <c r="D102" s="244"/>
      <c r="E102" s="231"/>
      <c r="F102" s="254"/>
      <c r="G102" s="234"/>
      <c r="H102" s="69" t="s">
        <v>227</v>
      </c>
      <c r="I102" s="234"/>
      <c r="J102" s="262"/>
    </row>
    <row r="103" spans="1:10" ht="23" customHeight="1" x14ac:dyDescent="0.35">
      <c r="A103" s="232"/>
      <c r="B103" s="234"/>
      <c r="C103" s="244"/>
      <c r="D103" s="244"/>
      <c r="E103" s="231"/>
      <c r="F103" s="254"/>
      <c r="G103" s="234"/>
      <c r="H103" s="228" t="s">
        <v>228</v>
      </c>
      <c r="I103" s="234"/>
      <c r="J103" s="262"/>
    </row>
    <row r="104" spans="1:10" ht="18.5" customHeight="1" x14ac:dyDescent="0.35">
      <c r="A104" s="232"/>
      <c r="B104" s="234"/>
      <c r="C104" s="244"/>
      <c r="D104" s="244"/>
      <c r="E104" s="231"/>
      <c r="F104" s="254"/>
      <c r="G104" s="234"/>
      <c r="H104" s="229"/>
      <c r="I104" s="234"/>
      <c r="J104" s="262"/>
    </row>
    <row r="105" spans="1:10" ht="115.5" customHeight="1" x14ac:dyDescent="0.35">
      <c r="A105" s="50"/>
      <c r="B105" s="44" t="s">
        <v>229</v>
      </c>
      <c r="C105" s="43">
        <v>1</v>
      </c>
      <c r="D105" s="43">
        <v>0</v>
      </c>
      <c r="E105" s="38" t="s">
        <v>157</v>
      </c>
      <c r="F105" s="41">
        <v>45778</v>
      </c>
      <c r="G105" s="38" t="s">
        <v>65</v>
      </c>
      <c r="H105" s="38" t="s">
        <v>66</v>
      </c>
      <c r="I105" s="37" t="s">
        <v>354</v>
      </c>
      <c r="J105" s="51" t="s">
        <v>181</v>
      </c>
    </row>
    <row r="106" spans="1:10" ht="92" x14ac:dyDescent="0.35">
      <c r="A106" s="50"/>
      <c r="B106" s="44" t="s">
        <v>328</v>
      </c>
      <c r="C106" s="43">
        <v>1</v>
      </c>
      <c r="D106" s="43">
        <v>1</v>
      </c>
      <c r="E106" s="46" t="s">
        <v>70</v>
      </c>
      <c r="F106" s="42">
        <v>45778</v>
      </c>
      <c r="G106" s="37" t="s">
        <v>65</v>
      </c>
      <c r="H106" s="67" t="s">
        <v>230</v>
      </c>
      <c r="I106" s="37" t="s">
        <v>231</v>
      </c>
      <c r="J106" s="51"/>
    </row>
    <row r="107" spans="1:10" ht="14.5" x14ac:dyDescent="0.35">
      <c r="A107" s="50"/>
      <c r="B107" s="5" t="s">
        <v>232</v>
      </c>
      <c r="C107" s="6"/>
      <c r="D107" s="6"/>
      <c r="E107" s="17"/>
      <c r="F107" s="6"/>
      <c r="G107" s="17"/>
      <c r="H107" s="17"/>
      <c r="I107" s="17"/>
      <c r="J107" s="33"/>
    </row>
    <row r="108" spans="1:10" ht="14.5" x14ac:dyDescent="0.35">
      <c r="A108" s="259" t="s">
        <v>233</v>
      </c>
      <c r="B108" s="7" t="s">
        <v>234</v>
      </c>
      <c r="C108" s="8"/>
      <c r="D108" s="8"/>
      <c r="E108" s="18"/>
      <c r="F108" s="8"/>
      <c r="G108" s="18"/>
      <c r="H108" s="18"/>
      <c r="I108" s="18"/>
      <c r="J108" s="34"/>
    </row>
    <row r="109" spans="1:10" ht="33" customHeight="1" x14ac:dyDescent="0.35">
      <c r="A109" s="259"/>
      <c r="B109" s="231" t="s">
        <v>235</v>
      </c>
      <c r="C109" s="244" t="s">
        <v>66</v>
      </c>
      <c r="D109" s="244">
        <v>0</v>
      </c>
      <c r="E109" s="242" t="s">
        <v>70</v>
      </c>
      <c r="F109" s="235">
        <v>45839</v>
      </c>
      <c r="G109" s="234" t="s">
        <v>175</v>
      </c>
      <c r="H109" s="239" t="s">
        <v>236</v>
      </c>
      <c r="I109" s="234" t="s">
        <v>237</v>
      </c>
      <c r="J109" s="262" t="s">
        <v>238</v>
      </c>
    </row>
    <row r="110" spans="1:10" ht="9.65" customHeight="1" x14ac:dyDescent="0.35">
      <c r="A110" s="259"/>
      <c r="B110" s="231"/>
      <c r="C110" s="244"/>
      <c r="D110" s="244"/>
      <c r="E110" s="242"/>
      <c r="F110" s="235"/>
      <c r="G110" s="234"/>
      <c r="H110" s="240"/>
      <c r="I110" s="234"/>
      <c r="J110" s="262"/>
    </row>
    <row r="111" spans="1:10" ht="32.5" customHeight="1" x14ac:dyDescent="0.35">
      <c r="A111" s="259"/>
      <c r="B111" s="231"/>
      <c r="C111" s="244"/>
      <c r="D111" s="244"/>
      <c r="E111" s="242"/>
      <c r="F111" s="235"/>
      <c r="G111" s="234"/>
      <c r="H111" s="67" t="s">
        <v>239</v>
      </c>
      <c r="I111" s="234"/>
      <c r="J111" s="262"/>
    </row>
    <row r="112" spans="1:10" ht="37" customHeight="1" x14ac:dyDescent="0.35">
      <c r="A112" s="259"/>
      <c r="B112" s="231" t="s">
        <v>240</v>
      </c>
      <c r="C112" s="244" t="s">
        <v>66</v>
      </c>
      <c r="D112" s="244">
        <v>1</v>
      </c>
      <c r="E112" s="231" t="s">
        <v>70</v>
      </c>
      <c r="F112" s="235">
        <v>45809</v>
      </c>
      <c r="G112" s="234" t="s">
        <v>80</v>
      </c>
      <c r="H112" s="67" t="s">
        <v>241</v>
      </c>
      <c r="I112" s="234" t="s">
        <v>242</v>
      </c>
      <c r="J112" s="262"/>
    </row>
    <row r="113" spans="1:10" ht="41.5" customHeight="1" x14ac:dyDescent="0.35">
      <c r="A113" s="259"/>
      <c r="B113" s="231"/>
      <c r="C113" s="244"/>
      <c r="D113" s="244"/>
      <c r="E113" s="231"/>
      <c r="F113" s="235"/>
      <c r="G113" s="234"/>
      <c r="H113" s="67" t="s">
        <v>243</v>
      </c>
      <c r="I113" s="234"/>
      <c r="J113" s="262"/>
    </row>
    <row r="114" spans="1:10" ht="27.65" customHeight="1" x14ac:dyDescent="0.35">
      <c r="A114" s="259"/>
      <c r="B114" s="231" t="s">
        <v>244</v>
      </c>
      <c r="C114" s="244" t="s">
        <v>66</v>
      </c>
      <c r="D114" s="244">
        <v>1</v>
      </c>
      <c r="E114" s="234" t="s">
        <v>70</v>
      </c>
      <c r="F114" s="235">
        <v>45992</v>
      </c>
      <c r="G114" s="234" t="s">
        <v>101</v>
      </c>
      <c r="H114" s="227" t="s">
        <v>302</v>
      </c>
      <c r="I114" s="234" t="s">
        <v>245</v>
      </c>
      <c r="J114" s="262" t="s">
        <v>246</v>
      </c>
    </row>
    <row r="115" spans="1:10" ht="52" customHeight="1" x14ac:dyDescent="0.35">
      <c r="A115" s="259"/>
      <c r="B115" s="231"/>
      <c r="C115" s="244"/>
      <c r="D115" s="244"/>
      <c r="E115" s="234"/>
      <c r="F115" s="235"/>
      <c r="G115" s="234"/>
      <c r="H115" s="227"/>
      <c r="I115" s="234"/>
      <c r="J115" s="262"/>
    </row>
    <row r="116" spans="1:10" ht="132" customHeight="1" x14ac:dyDescent="0.35">
      <c r="A116" s="259"/>
      <c r="B116" s="45" t="s">
        <v>247</v>
      </c>
      <c r="C116" s="43">
        <v>5</v>
      </c>
      <c r="D116" s="43">
        <v>3</v>
      </c>
      <c r="E116" s="46" t="s">
        <v>70</v>
      </c>
      <c r="F116" s="42">
        <v>45992</v>
      </c>
      <c r="G116" s="37" t="s">
        <v>80</v>
      </c>
      <c r="H116" s="69" t="s">
        <v>122</v>
      </c>
      <c r="I116" s="37" t="s">
        <v>248</v>
      </c>
      <c r="J116" s="51" t="s">
        <v>249</v>
      </c>
    </row>
    <row r="117" spans="1:10" ht="72" customHeight="1" x14ac:dyDescent="0.35">
      <c r="A117" s="259"/>
      <c r="B117" s="44" t="s">
        <v>250</v>
      </c>
      <c r="C117" s="43" t="s">
        <v>66</v>
      </c>
      <c r="D117" s="43">
        <v>1</v>
      </c>
      <c r="E117" s="46" t="s">
        <v>70</v>
      </c>
      <c r="F117" s="42" t="s">
        <v>192</v>
      </c>
      <c r="G117" s="37" t="s">
        <v>92</v>
      </c>
      <c r="H117" s="74" t="s">
        <v>251</v>
      </c>
      <c r="I117" s="234" t="s">
        <v>252</v>
      </c>
      <c r="J117" s="262"/>
    </row>
    <row r="118" spans="1:10" ht="47.5" customHeight="1" x14ac:dyDescent="0.35">
      <c r="A118" s="259"/>
      <c r="B118" s="44" t="s">
        <v>253</v>
      </c>
      <c r="C118" s="43" t="s">
        <v>66</v>
      </c>
      <c r="D118" s="43">
        <v>1</v>
      </c>
      <c r="E118" s="46" t="s">
        <v>70</v>
      </c>
      <c r="F118" s="42" t="s">
        <v>192</v>
      </c>
      <c r="G118" s="37" t="s">
        <v>92</v>
      </c>
      <c r="H118" s="67" t="s">
        <v>251</v>
      </c>
      <c r="I118" s="234"/>
      <c r="J118" s="262"/>
    </row>
    <row r="119" spans="1:10" ht="23" x14ac:dyDescent="0.35">
      <c r="A119" s="259"/>
      <c r="B119" s="9" t="s">
        <v>254</v>
      </c>
      <c r="C119" s="10"/>
      <c r="D119" s="10"/>
      <c r="E119" s="16"/>
      <c r="F119" s="10"/>
      <c r="G119" s="16"/>
      <c r="H119" s="16"/>
      <c r="I119" s="16"/>
      <c r="J119" s="32"/>
    </row>
    <row r="120" spans="1:10" ht="51" customHeight="1" x14ac:dyDescent="0.35">
      <c r="A120" s="259"/>
      <c r="B120" s="44" t="s">
        <v>255</v>
      </c>
      <c r="C120" s="43" t="s">
        <v>66</v>
      </c>
      <c r="D120" s="43">
        <v>1</v>
      </c>
      <c r="E120" s="52" t="s">
        <v>70</v>
      </c>
      <c r="F120" s="42">
        <v>45992</v>
      </c>
      <c r="G120" s="37" t="s">
        <v>137</v>
      </c>
      <c r="H120" s="67" t="s">
        <v>256</v>
      </c>
      <c r="I120" s="127" t="s">
        <v>355</v>
      </c>
      <c r="J120" s="51" t="s">
        <v>257</v>
      </c>
    </row>
    <row r="121" spans="1:10" ht="34.5" x14ac:dyDescent="0.35">
      <c r="A121" s="259"/>
      <c r="B121" s="44" t="s">
        <v>258</v>
      </c>
      <c r="C121" s="43" t="s">
        <v>66</v>
      </c>
      <c r="D121" s="43">
        <v>5</v>
      </c>
      <c r="E121" s="37" t="s">
        <v>70</v>
      </c>
      <c r="F121" s="42">
        <v>45962</v>
      </c>
      <c r="G121" s="37" t="s">
        <v>80</v>
      </c>
      <c r="H121" s="67" t="s">
        <v>259</v>
      </c>
      <c r="I121" s="63" t="s">
        <v>260</v>
      </c>
      <c r="J121" s="64"/>
    </row>
    <row r="122" spans="1:10" ht="36.5" customHeight="1" x14ac:dyDescent="0.35">
      <c r="A122" s="232"/>
      <c r="B122" s="234" t="s">
        <v>261</v>
      </c>
      <c r="C122" s="244" t="s">
        <v>66</v>
      </c>
      <c r="D122" s="244">
        <v>1</v>
      </c>
      <c r="E122" s="242" t="s">
        <v>70</v>
      </c>
      <c r="F122" s="235">
        <v>45992</v>
      </c>
      <c r="G122" s="234" t="s">
        <v>262</v>
      </c>
      <c r="H122" s="67" t="s">
        <v>263</v>
      </c>
      <c r="I122" s="234" t="s">
        <v>264</v>
      </c>
      <c r="J122" s="262" t="s">
        <v>265</v>
      </c>
    </row>
    <row r="123" spans="1:10" ht="27" customHeight="1" x14ac:dyDescent="0.35">
      <c r="A123" s="232"/>
      <c r="B123" s="234"/>
      <c r="C123" s="244"/>
      <c r="D123" s="244"/>
      <c r="E123" s="242"/>
      <c r="F123" s="235"/>
      <c r="G123" s="234"/>
      <c r="H123" s="67" t="s">
        <v>266</v>
      </c>
      <c r="I123" s="234"/>
      <c r="J123" s="262"/>
    </row>
    <row r="124" spans="1:10" ht="14.5" x14ac:dyDescent="0.35">
      <c r="A124" s="232"/>
      <c r="B124" s="44" t="s">
        <v>267</v>
      </c>
      <c r="C124" s="43" t="s">
        <v>66</v>
      </c>
      <c r="D124" s="43">
        <v>1</v>
      </c>
      <c r="E124" s="38" t="s">
        <v>197</v>
      </c>
      <c r="F124" s="43" t="s">
        <v>66</v>
      </c>
      <c r="G124" s="37" t="s">
        <v>66</v>
      </c>
      <c r="H124" s="37" t="s">
        <v>66</v>
      </c>
      <c r="I124" s="37" t="s">
        <v>268</v>
      </c>
      <c r="J124" s="51"/>
    </row>
    <row r="125" spans="1:10" ht="25" customHeight="1" x14ac:dyDescent="0.35">
      <c r="A125" s="50"/>
      <c r="B125" s="44" t="s">
        <v>269</v>
      </c>
      <c r="C125" s="43" t="s">
        <v>66</v>
      </c>
      <c r="D125" s="43">
        <v>1</v>
      </c>
      <c r="E125" s="37" t="s">
        <v>70</v>
      </c>
      <c r="F125" s="42">
        <v>45870</v>
      </c>
      <c r="G125" s="37" t="s">
        <v>80</v>
      </c>
      <c r="H125" s="67" t="s">
        <v>270</v>
      </c>
      <c r="I125" s="37" t="s">
        <v>271</v>
      </c>
      <c r="J125" s="51"/>
    </row>
    <row r="126" spans="1:10" ht="43.5" customHeight="1" x14ac:dyDescent="0.35">
      <c r="A126" s="50"/>
      <c r="B126" s="44" t="s">
        <v>272</v>
      </c>
      <c r="C126" s="43" t="s">
        <v>66</v>
      </c>
      <c r="D126" s="43">
        <v>1</v>
      </c>
      <c r="E126" s="46" t="s">
        <v>70</v>
      </c>
      <c r="F126" s="42">
        <v>45839</v>
      </c>
      <c r="G126" s="37" t="s">
        <v>80</v>
      </c>
      <c r="H126" s="67" t="s">
        <v>273</v>
      </c>
      <c r="I126" s="37" t="s">
        <v>274</v>
      </c>
      <c r="J126" s="51"/>
    </row>
    <row r="127" spans="1:10" ht="30" customHeight="1" x14ac:dyDescent="0.35">
      <c r="A127" s="50"/>
      <c r="B127" s="44" t="s">
        <v>275</v>
      </c>
      <c r="C127" s="43" t="s">
        <v>66</v>
      </c>
      <c r="D127" s="43">
        <v>1</v>
      </c>
      <c r="E127" s="46" t="s">
        <v>70</v>
      </c>
      <c r="F127" s="42">
        <v>45870</v>
      </c>
      <c r="G127" s="37" t="s">
        <v>65</v>
      </c>
      <c r="H127" s="67" t="s">
        <v>276</v>
      </c>
      <c r="I127" s="37" t="s">
        <v>277</v>
      </c>
      <c r="J127" s="51"/>
    </row>
    <row r="128" spans="1:10" ht="42.75" customHeight="1" x14ac:dyDescent="0.35">
      <c r="A128" s="50"/>
      <c r="B128" s="44" t="s">
        <v>278</v>
      </c>
      <c r="C128" s="43" t="s">
        <v>66</v>
      </c>
      <c r="D128" s="43">
        <v>1</v>
      </c>
      <c r="E128" s="46" t="s">
        <v>70</v>
      </c>
      <c r="F128" s="42">
        <v>45901</v>
      </c>
      <c r="G128" s="37" t="s">
        <v>65</v>
      </c>
      <c r="H128" s="115" t="s">
        <v>318</v>
      </c>
      <c r="I128" s="37" t="s">
        <v>279</v>
      </c>
      <c r="J128" s="51"/>
    </row>
    <row r="129" spans="1:10" ht="32.5" customHeight="1" x14ac:dyDescent="0.35">
      <c r="A129" s="50"/>
      <c r="B129" s="44" t="s">
        <v>280</v>
      </c>
      <c r="C129" s="43" t="s">
        <v>66</v>
      </c>
      <c r="D129" s="43">
        <v>1</v>
      </c>
      <c r="E129" s="46" t="s">
        <v>70</v>
      </c>
      <c r="F129" s="42">
        <v>45901</v>
      </c>
      <c r="G129" s="37" t="s">
        <v>114</v>
      </c>
      <c r="H129" s="67" t="s">
        <v>281</v>
      </c>
      <c r="I129" s="37" t="s">
        <v>282</v>
      </c>
      <c r="J129" s="51"/>
    </row>
    <row r="130" spans="1:10" ht="14.5" x14ac:dyDescent="0.35">
      <c r="A130" s="50"/>
      <c r="B130" s="5" t="s">
        <v>283</v>
      </c>
      <c r="C130" s="6"/>
      <c r="D130" s="6"/>
      <c r="E130" s="17"/>
      <c r="F130" s="6"/>
      <c r="G130" s="17"/>
      <c r="H130" s="17"/>
      <c r="I130" s="17"/>
      <c r="J130" s="33"/>
    </row>
    <row r="131" spans="1:10" ht="23" x14ac:dyDescent="0.35">
      <c r="A131" s="14" t="s">
        <v>284</v>
      </c>
      <c r="B131" s="7" t="s">
        <v>285</v>
      </c>
      <c r="C131" s="8"/>
      <c r="D131" s="8"/>
      <c r="E131" s="18"/>
      <c r="F131" s="8"/>
      <c r="G131" s="18"/>
      <c r="H131" s="18"/>
      <c r="I131" s="18"/>
      <c r="J131" s="34"/>
    </row>
    <row r="132" spans="1:10" ht="26.5" customHeight="1" x14ac:dyDescent="0.35">
      <c r="A132" s="232"/>
      <c r="B132" s="234" t="s">
        <v>286</v>
      </c>
      <c r="C132" s="244" t="s">
        <v>66</v>
      </c>
      <c r="D132" s="244">
        <v>2</v>
      </c>
      <c r="E132" s="234" t="s">
        <v>70</v>
      </c>
      <c r="F132" s="235">
        <v>45962</v>
      </c>
      <c r="G132" s="234" t="s">
        <v>65</v>
      </c>
      <c r="H132" s="67" t="s">
        <v>287</v>
      </c>
      <c r="I132" s="234" t="s">
        <v>288</v>
      </c>
      <c r="J132" s="264" t="s">
        <v>289</v>
      </c>
    </row>
    <row r="133" spans="1:10" ht="30" customHeight="1" x14ac:dyDescent="0.35">
      <c r="A133" s="232"/>
      <c r="B133" s="234"/>
      <c r="C133" s="244"/>
      <c r="D133" s="244"/>
      <c r="E133" s="234"/>
      <c r="F133" s="235"/>
      <c r="G133" s="234"/>
      <c r="H133" s="67" t="s">
        <v>290</v>
      </c>
      <c r="I133" s="234"/>
      <c r="J133" s="262"/>
    </row>
    <row r="134" spans="1:10" ht="19.5" customHeight="1" x14ac:dyDescent="0.35">
      <c r="A134" s="232"/>
      <c r="B134" s="234"/>
      <c r="C134" s="244"/>
      <c r="D134" s="244"/>
      <c r="E134" s="234"/>
      <c r="F134" s="235"/>
      <c r="G134" s="234"/>
      <c r="H134" s="67" t="s">
        <v>291</v>
      </c>
      <c r="I134" s="234"/>
      <c r="J134" s="262"/>
    </row>
    <row r="135" spans="1:10" s="3" customFormat="1" ht="12" x14ac:dyDescent="0.25">
      <c r="A135" s="2" t="s">
        <v>292</v>
      </c>
      <c r="C135" s="25"/>
      <c r="D135" s="28"/>
      <c r="E135" s="57"/>
      <c r="G135" s="57"/>
      <c r="H135" s="75"/>
      <c r="I135" s="19"/>
    </row>
    <row r="136" spans="1:10" s="3" customFormat="1" ht="12" x14ac:dyDescent="0.25">
      <c r="A136" s="2" t="s">
        <v>293</v>
      </c>
      <c r="C136" s="25"/>
      <c r="D136" s="28"/>
      <c r="E136" s="57"/>
      <c r="G136" s="57"/>
      <c r="H136" s="75"/>
      <c r="I136" s="19"/>
    </row>
    <row r="137" spans="1:10" ht="15" customHeight="1" x14ac:dyDescent="0.35">
      <c r="A137" s="2" t="s">
        <v>294</v>
      </c>
    </row>
  </sheetData>
  <mergeCells count="278">
    <mergeCell ref="J43:J44"/>
    <mergeCell ref="J50:J51"/>
    <mergeCell ref="J52:J54"/>
    <mergeCell ref="J55:J60"/>
    <mergeCell ref="H55:H57"/>
    <mergeCell ref="H61:H62"/>
    <mergeCell ref="I132:I134"/>
    <mergeCell ref="J117:J118"/>
    <mergeCell ref="J122:J123"/>
    <mergeCell ref="J132:J134"/>
    <mergeCell ref="J33:J35"/>
    <mergeCell ref="J61:J62"/>
    <mergeCell ref="J63:J67"/>
    <mergeCell ref="J68:J69"/>
    <mergeCell ref="J79:J80"/>
    <mergeCell ref="J90:J91"/>
    <mergeCell ref="J100:J104"/>
    <mergeCell ref="J109:J111"/>
    <mergeCell ref="J112:J113"/>
    <mergeCell ref="J114:J115"/>
    <mergeCell ref="I122:I123"/>
    <mergeCell ref="I79:I80"/>
    <mergeCell ref="I90:I91"/>
    <mergeCell ref="I114:I115"/>
    <mergeCell ref="I109:I111"/>
    <mergeCell ref="I117:I118"/>
    <mergeCell ref="I61:I62"/>
    <mergeCell ref="I63:I67"/>
    <mergeCell ref="J37:J39"/>
    <mergeCell ref="J40:J41"/>
    <mergeCell ref="J7:J8"/>
    <mergeCell ref="J10:J11"/>
    <mergeCell ref="J12:J13"/>
    <mergeCell ref="J14:J16"/>
    <mergeCell ref="J18:J20"/>
    <mergeCell ref="J23:J25"/>
    <mergeCell ref="J28:J29"/>
    <mergeCell ref="A108:A121"/>
    <mergeCell ref="D70:D71"/>
    <mergeCell ref="E70:E71"/>
    <mergeCell ref="F70:F71"/>
    <mergeCell ref="G70:G71"/>
    <mergeCell ref="F10:F11"/>
    <mergeCell ref="G10:G11"/>
    <mergeCell ref="H12:H13"/>
    <mergeCell ref="I18:I20"/>
    <mergeCell ref="I43:I44"/>
    <mergeCell ref="G50:G51"/>
    <mergeCell ref="G55:G60"/>
    <mergeCell ref="G52:G54"/>
    <mergeCell ref="I52:I54"/>
    <mergeCell ref="F61:F62"/>
    <mergeCell ref="I112:I113"/>
    <mergeCell ref="I12:I13"/>
    <mergeCell ref="G132:G134"/>
    <mergeCell ref="E132:E134"/>
    <mergeCell ref="F132:F134"/>
    <mergeCell ref="C40:C41"/>
    <mergeCell ref="E90:E91"/>
    <mergeCell ref="F90:F91"/>
    <mergeCell ref="E114:E115"/>
    <mergeCell ref="F114:F115"/>
    <mergeCell ref="G114:G115"/>
    <mergeCell ref="F112:F113"/>
    <mergeCell ref="G112:G113"/>
    <mergeCell ref="G90:G91"/>
    <mergeCell ref="E109:E111"/>
    <mergeCell ref="F109:F111"/>
    <mergeCell ref="G109:G111"/>
    <mergeCell ref="E112:E113"/>
    <mergeCell ref="G61:G62"/>
    <mergeCell ref="D76:D78"/>
    <mergeCell ref="E76:E78"/>
    <mergeCell ref="G76:G78"/>
    <mergeCell ref="F76:F78"/>
    <mergeCell ref="F68:F69"/>
    <mergeCell ref="F63:F67"/>
    <mergeCell ref="G79:G80"/>
    <mergeCell ref="B132:B134"/>
    <mergeCell ref="C132:C134"/>
    <mergeCell ref="D132:D134"/>
    <mergeCell ref="B109:B111"/>
    <mergeCell ref="C109:C111"/>
    <mergeCell ref="D109:D111"/>
    <mergeCell ref="B112:B113"/>
    <mergeCell ref="C112:C113"/>
    <mergeCell ref="D112:D113"/>
    <mergeCell ref="B114:B115"/>
    <mergeCell ref="C114:C115"/>
    <mergeCell ref="D114:D115"/>
    <mergeCell ref="A1:I2"/>
    <mergeCell ref="B14:B16"/>
    <mergeCell ref="C14:C16"/>
    <mergeCell ref="D14:D16"/>
    <mergeCell ref="E14:E16"/>
    <mergeCell ref="F14:F16"/>
    <mergeCell ref="G14:G16"/>
    <mergeCell ref="A4:A17"/>
    <mergeCell ref="F12:F13"/>
    <mergeCell ref="E12:E13"/>
    <mergeCell ref="D12:D13"/>
    <mergeCell ref="B12:B13"/>
    <mergeCell ref="C12:C13"/>
    <mergeCell ref="B10:B11"/>
    <mergeCell ref="C10:C11"/>
    <mergeCell ref="D10:D11"/>
    <mergeCell ref="G12:G13"/>
    <mergeCell ref="I7:I8"/>
    <mergeCell ref="B7:B8"/>
    <mergeCell ref="C7:C8"/>
    <mergeCell ref="D7:D8"/>
    <mergeCell ref="E7:E8"/>
    <mergeCell ref="F7:F8"/>
    <mergeCell ref="G7:G8"/>
    <mergeCell ref="I14:I16"/>
    <mergeCell ref="I10:I11"/>
    <mergeCell ref="E10:E11"/>
    <mergeCell ref="B100:B104"/>
    <mergeCell ref="C100:C104"/>
    <mergeCell ref="D100:D104"/>
    <mergeCell ref="E100:E104"/>
    <mergeCell ref="F100:F104"/>
    <mergeCell ref="G100:G104"/>
    <mergeCell ref="I100:I104"/>
    <mergeCell ref="B37:B39"/>
    <mergeCell ref="I55:I60"/>
    <mergeCell ref="I50:I51"/>
    <mergeCell ref="I40:I41"/>
    <mergeCell ref="C37:C39"/>
    <mergeCell ref="D37:D39"/>
    <mergeCell ref="E37:E39"/>
    <mergeCell ref="G37:G39"/>
    <mergeCell ref="G40:G41"/>
    <mergeCell ref="D43:D44"/>
    <mergeCell ref="C43:C44"/>
    <mergeCell ref="B40:B41"/>
    <mergeCell ref="D40:D41"/>
    <mergeCell ref="E40:E41"/>
    <mergeCell ref="A18:A20"/>
    <mergeCell ref="G33:G35"/>
    <mergeCell ref="F33:F35"/>
    <mergeCell ref="H18:H19"/>
    <mergeCell ref="G18:G20"/>
    <mergeCell ref="E18:E20"/>
    <mergeCell ref="I23:I25"/>
    <mergeCell ref="B23:B25"/>
    <mergeCell ref="C23:C25"/>
    <mergeCell ref="D23:D25"/>
    <mergeCell ref="E23:E25"/>
    <mergeCell ref="F23:F25"/>
    <mergeCell ref="G23:G25"/>
    <mergeCell ref="E28:E29"/>
    <mergeCell ref="D28:D29"/>
    <mergeCell ref="C28:C29"/>
    <mergeCell ref="H34:H35"/>
    <mergeCell ref="B18:B20"/>
    <mergeCell ref="C18:C20"/>
    <mergeCell ref="D18:D20"/>
    <mergeCell ref="F18:F20"/>
    <mergeCell ref="B55:B60"/>
    <mergeCell ref="E55:E60"/>
    <mergeCell ref="D55:D60"/>
    <mergeCell ref="B52:B54"/>
    <mergeCell ref="F52:F54"/>
    <mergeCell ref="F55:F60"/>
    <mergeCell ref="B43:B44"/>
    <mergeCell ref="F37:F39"/>
    <mergeCell ref="F50:F51"/>
    <mergeCell ref="B33:B35"/>
    <mergeCell ref="C33:C35"/>
    <mergeCell ref="D33:D35"/>
    <mergeCell ref="E33:E35"/>
    <mergeCell ref="B46:B47"/>
    <mergeCell ref="A23:A25"/>
    <mergeCell ref="A37:A39"/>
    <mergeCell ref="A40:A41"/>
    <mergeCell ref="A43:A44"/>
    <mergeCell ref="A50:A51"/>
    <mergeCell ref="H37:H39"/>
    <mergeCell ref="B122:B123"/>
    <mergeCell ref="C122:C123"/>
    <mergeCell ref="D122:D123"/>
    <mergeCell ref="E122:E123"/>
    <mergeCell ref="F122:F123"/>
    <mergeCell ref="G122:G123"/>
    <mergeCell ref="B90:B91"/>
    <mergeCell ref="C90:C91"/>
    <mergeCell ref="D90:D91"/>
    <mergeCell ref="F40:F41"/>
    <mergeCell ref="E43:E44"/>
    <mergeCell ref="F43:F44"/>
    <mergeCell ref="G43:G44"/>
    <mergeCell ref="B97:B98"/>
    <mergeCell ref="B63:B67"/>
    <mergeCell ref="C63:C67"/>
    <mergeCell ref="D63:D67"/>
    <mergeCell ref="B28:B29"/>
    <mergeCell ref="A122:A124"/>
    <mergeCell ref="A132:A134"/>
    <mergeCell ref="G68:G69"/>
    <mergeCell ref="A52:A54"/>
    <mergeCell ref="A55:A60"/>
    <mergeCell ref="A61:A62"/>
    <mergeCell ref="A63:A67"/>
    <mergeCell ref="A68:A69"/>
    <mergeCell ref="A70:A71"/>
    <mergeCell ref="D61:D62"/>
    <mergeCell ref="E61:E62"/>
    <mergeCell ref="B70:B71"/>
    <mergeCell ref="C70:C71"/>
    <mergeCell ref="E79:E80"/>
    <mergeCell ref="F79:F80"/>
    <mergeCell ref="C79:C80"/>
    <mergeCell ref="D79:D80"/>
    <mergeCell ref="C55:C60"/>
    <mergeCell ref="C52:C54"/>
    <mergeCell ref="D52:D54"/>
    <mergeCell ref="E52:E54"/>
    <mergeCell ref="E63:E67"/>
    <mergeCell ref="C61:C62"/>
    <mergeCell ref="G63:G67"/>
    <mergeCell ref="C76:C78"/>
    <mergeCell ref="B79:B80"/>
    <mergeCell ref="C50:C51"/>
    <mergeCell ref="B50:B51"/>
    <mergeCell ref="B61:B62"/>
    <mergeCell ref="E50:E51"/>
    <mergeCell ref="D50:D51"/>
    <mergeCell ref="C68:C69"/>
    <mergeCell ref="D68:D69"/>
    <mergeCell ref="E68:E69"/>
    <mergeCell ref="B68:B69"/>
    <mergeCell ref="B72:B73"/>
    <mergeCell ref="J46:J47"/>
    <mergeCell ref="H52:H54"/>
    <mergeCell ref="H114:H115"/>
    <mergeCell ref="H103:H104"/>
    <mergeCell ref="H10:H11"/>
    <mergeCell ref="I33:I34"/>
    <mergeCell ref="A33:A35"/>
    <mergeCell ref="H28:H29"/>
    <mergeCell ref="G28:G29"/>
    <mergeCell ref="F28:F29"/>
    <mergeCell ref="H50:H51"/>
    <mergeCell ref="A28:A29"/>
    <mergeCell ref="I28:I29"/>
    <mergeCell ref="H109:H110"/>
    <mergeCell ref="H79:H80"/>
    <mergeCell ref="A76:A78"/>
    <mergeCell ref="A79:A80"/>
    <mergeCell ref="A90:A91"/>
    <mergeCell ref="A97:A98"/>
    <mergeCell ref="A100:A104"/>
    <mergeCell ref="I37:I39"/>
    <mergeCell ref="H68:H69"/>
    <mergeCell ref="I68:I69"/>
    <mergeCell ref="B76:B78"/>
    <mergeCell ref="A72:A73"/>
    <mergeCell ref="C72:C73"/>
    <mergeCell ref="D72:D73"/>
    <mergeCell ref="E72:E73"/>
    <mergeCell ref="F72:F73"/>
    <mergeCell ref="G72:G73"/>
    <mergeCell ref="I72:I73"/>
    <mergeCell ref="B26:B27"/>
    <mergeCell ref="A26:A27"/>
    <mergeCell ref="C26:C27"/>
    <mergeCell ref="E26:E27"/>
    <mergeCell ref="D26:D27"/>
    <mergeCell ref="F26:F27"/>
    <mergeCell ref="G26:G27"/>
    <mergeCell ref="A46:A47"/>
    <mergeCell ref="C46:C47"/>
    <mergeCell ref="E46:E47"/>
    <mergeCell ref="D46:D47"/>
    <mergeCell ref="F46:F47"/>
    <mergeCell ref="G46:G47"/>
    <mergeCell ref="I46:I47"/>
  </mergeCells>
  <hyperlinks>
    <hyperlink ref="A135" location="_ftnref1" display="_ftnref1" xr:uid="{AAD8E1F1-B7F9-4FE3-8663-31E7E2C6691A}"/>
    <hyperlink ref="A136" location="_ftnref2" display="_ftnref2" xr:uid="{34FF518D-DE60-482A-A183-7B845A84D0BC}"/>
    <hyperlink ref="A137" location="_ftnref3" display="_ftnref3" xr:uid="{011AB517-EA46-49C2-B5E3-2EB8A7CE473D}"/>
    <hyperlink ref="H97" r:id="rId1" display="https://www.uneca.org/sites/default/files/ACS/AfricaStatFlashJuly2025-En.pdf " xr:uid="{B59DE842-6AFE-4753-865B-96CDCA168E6E}"/>
    <hyperlink ref="H18" r:id="rId2" xr:uid="{EFF17B16-2155-44F8-82C1-704BD4D53822}"/>
    <hyperlink ref="H117" r:id="rId3" xr:uid="{5C4E4B4F-5CBD-4B8C-B72A-8D59CA9E35ED}"/>
    <hyperlink ref="H118" r:id="rId4" xr:uid="{F4ACCDA4-A846-4DBF-BAE0-D586913A367F}"/>
    <hyperlink ref="H122" r:id="rId5" xr:uid="{857E3351-4E9B-4E23-865E-8155FEEEF54D}"/>
    <hyperlink ref="H120" r:id="rId6" xr:uid="{711BE97B-B3D4-4673-9DBD-11DDFE402454}"/>
    <hyperlink ref="H98" r:id="rId7" xr:uid="{1A72E573-470A-4C3A-BC16-519B7AE14D36}"/>
    <hyperlink ref="H17" r:id="rId8" xr:uid="{DD2C1C46-C55D-40F3-92AF-BE43A9458D5E}"/>
    <hyperlink ref="H126" r:id="rId9" xr:uid="{72C1614D-7095-5F43-9B4F-33FFFF3933A9}"/>
    <hyperlink ref="H127" r:id="rId10" xr:uid="{9FAF30D8-402D-6140-A632-6638D22117A4}"/>
    <hyperlink ref="H129" r:id="rId11" xr:uid="{559C597E-5CBF-9443-AF63-94957DF80321}"/>
    <hyperlink ref="H106" r:id="rId12" xr:uid="{3472AA41-68A2-44D1-9EDF-F1DD46F39914}"/>
    <hyperlink ref="H63" r:id="rId13" display="https://unitednations.sharepoint.com/:b:/s/ECA-SD-ACS/IQBJiz2lNWhbTq9XFWYaYcyAAWG6VSZguxVPm75xj8CdV48?e=52ZwCm" xr:uid="{E2BBB95A-E607-4ACD-ADC0-534C5B39780E}"/>
    <hyperlink ref="H64" r:id="rId14" display="https://unitednations.sharepoint.com/:w:/s/ECA-SD-ACS/IQClhFf2BteoQ5kqCboSyOWRAfVizCXlblfM6Buh5TnYaFo?e=E9s1Sr" xr:uid="{4290CEF6-7469-49AB-9977-3C50E6DA9040}"/>
    <hyperlink ref="H72" r:id="rId15" display="https://unitednations.sharepoint.com/:w:/s/ECA-SD-ACS/IQBKxCtYPAB5SrsOnVGDTqbQAamIE7oj4F8lKlABXk8hX6A?e=IU8kvJ" xr:uid="{83725BFC-9D5F-4507-B227-18F191B60E31}"/>
    <hyperlink ref="H79" r:id="rId16" display="https://unitednations.sharepoint.com/:w:/s/ECA-SD-ACS/IQAoaEH5h1o7TbPESU3I4FNtAT-Vv3UWCqveRiUy-fxzdg8?e=aPGTby" xr:uid="{9F896E36-0976-4B7A-83C7-E1325702B0A9}"/>
    <hyperlink ref="H82" r:id="rId17" display="https://unitednations.sharepoint.com/:w:/s/ECA-SD-ACS/IQD0uC4YE1T2QKeODfX3SbJNASTRu0xLlf1nkHCovA_yZTk?e=69Fww3" xr:uid="{53C03389-6EE5-4065-B270-DCAB61C8133B}"/>
    <hyperlink ref="H93" r:id="rId18" display="https://unitednations.sharepoint.com/:w:/s/ECA-SD-ACS/IQB4mBtBNKqFSJK9YaS8T7WLAagpNIW2MYk5nSYMIV_cj7w?e=Rv6mJa" xr:uid="{22839B5D-523F-4C2E-A8A5-4543B3238775}"/>
    <hyperlink ref="H112" r:id="rId19" display="https://unitednations.sharepoint.com/:b:/s/ECA-SD-ACS/IQAEXEJYW-_GRL6u5X5ov8xOASCmlKx7ohCfJhccE7cCRiY?e=lqtWHu" xr:uid="{5AF15C37-93E3-4940-9915-9895B263017F}"/>
    <hyperlink ref="H125" r:id="rId20" display="https://unitednations.sharepoint.com/:w:/s/ECA-SD-ACS/IQBROTdomOxCQLTWxIHLG4hlAVdRT5V-yf-FHxDntHkEobU?e=2cC8wU" xr:uid="{C4C99ED1-177B-4362-BC1D-D1AE3C6DF13F}"/>
    <hyperlink ref="H132" r:id="rId21" display="https://unitednations.sharepoint.com/:b:/s/ECA-SD-ACS/IQDdm8tUJ_P2Qbsqe2KNiSA-AV_R7-zqMB8xXt7AMEKGyIY?e=x3GQNH" xr:uid="{3A7E2EA9-93D5-402E-B120-36B02162474E}"/>
    <hyperlink ref="H133" r:id="rId22" display="https://unitednations.sharepoint.com/:b:/s/ECA-SD-ACS/IQCfX5LhdNAORYeuSpaeEGGMAapjH3zEfj43loHoX1fVnmw?e=pEgks4" xr:uid="{0A512BA2-117D-49F0-BCB1-87B63D794238}"/>
    <hyperlink ref="H134" r:id="rId23" display="https://unitednations.sharepoint.com/:i:/s/ECA-SD-ACS/IQDwZq9a4OLjSKIN3SffQvFoAcAGYg94-Jv3cBG8pN7Op9U?e=oFf7KP" xr:uid="{D6C9912E-EF6F-4B43-A129-DF23460504A4}"/>
    <hyperlink ref="H90" r:id="rId24" display="https://unitednations.sharepoint.com/:w:/s/ECA-SD-ACS/IQC6B8IJYinJRK8A0ndOSfOYARu5i2kYaK0hIyH0leNfPXI?e=GdCd0T" xr:uid="{8977A817-CE7B-44BD-A502-F5DCB0F7141E}"/>
    <hyperlink ref="H121" r:id="rId25" display="https://unitednations.sharepoint.com/:w:/s/ECA-SD-ACS/IQD7tQfL_24iTKLScCbkZ5jaAR7k_UOxY2Vj8EcdYzUhy7w?e=M6CVH8" xr:uid="{FD68A9E2-EBE1-43AB-B61F-9E3980F726F6}"/>
    <hyperlink ref="H65" r:id="rId26" display="https://unitednations.sharepoint.com/:b:/s/ECA-SD-ACS/IQAZc336SPdJTLfpKyKJnjqQAQw8iIS8Gld3R-KtbkxWSjk?e=nizWxc" xr:uid="{71869B0C-BD9E-425E-9EA0-FBF461730E7D}"/>
    <hyperlink ref="H66" r:id="rId27" display="https://unitednations.sharepoint.com/:b:/s/ECA-SD-ACS/IQB7SsgsFZEFSaI1E1M2NZR5AczckTqKDKcLBrAfN_g1Afo?e=WRdP5W" xr:uid="{79E71E39-65DB-40F9-AACE-AF4D3D5BD795}"/>
    <hyperlink ref="H7" r:id="rId28" display="https://unitednations.sharepoint.com/:w:/s/ECA-SD-ACS/IQDJQ2Xu4PiTQKuN_H1w9pkOAQVgIZ_wsIT-iu5yqmZRH2c?e=jYg6aU" xr:uid="{3650DE91-336C-4CF9-9B9E-3F74972E566E}"/>
    <hyperlink ref="H100" r:id="rId29" display="https://uneca-powered-by-esri-africa.hub.arcgis.com/" xr:uid="{40794821-0190-4BAB-89F5-502587DFB7C7}"/>
    <hyperlink ref="H101" r:id="rId30" display="https://www.africageoportal.com/" xr:uid="{4B681211-BB2F-4496-9BA8-C6177DEC7DF8}"/>
    <hyperlink ref="H102" r:id="rId31" display="https://ecageoinfo.maps.arcgis.com/home/gallery.html?sortField=relevance&amp;sortOrder=desc+Madagascar+Water-Energy-Food+Nexus%3A" xr:uid="{7AC66A9C-31B6-4045-A4EA-EA2E4B6C593D}"/>
    <hyperlink ref="H103" r:id="rId32" display="https://storymaps.arcgis.com/stories/e0cb5b74f61b4e39a8c9265201ebde6a" xr:uid="{5455A21B-1D2D-4E62-AD11-8D48838B8B81}"/>
    <hyperlink ref="H32" r:id="rId33" xr:uid="{7008AADF-2DD7-4D3D-8C0E-89705CA58B0E}"/>
    <hyperlink ref="H111" r:id="rId34" display="https://unitednations.sharepoint.com/:f:/s/ECA-SD-ACS/IgC2aV1Lk7uxTrP06M_-ZV_SAeiBoRIUtryyCk8E2i_QeNY?e=h5GIBU" xr:uid="{5E61533C-EC53-4145-9C6A-6829DB2A7053}"/>
    <hyperlink ref="H113" r:id="rId35" display="https://unitednations.sharepoint.com/:w:/s/ECA-SD-ACS/IQDz6D2lXq7CSZwJDaAsq6HYAREunBzbW2zW9XntAs6XiYw?e=q9XEa9" xr:uid="{EE9834C5-96BE-45CB-8954-4B9BBC29E41E}"/>
    <hyperlink ref="H116" r:id="rId36" display="https://unitednations.sharepoint.com/:f:/s/ECA-SD-ACS/IgA9WK6qOzEnR4sbSjFcVkIFAWnVMbssQKMHgn4RWzr02-Q?e=sh1gmu" xr:uid="{752C4161-7D4E-445A-81DD-3F6B4A77A49A}"/>
    <hyperlink ref="H123" r:id="rId37" display="https://ecastats.uneca.org/khub/en-us/Home/ECA-Mobile-Statistical-Platform" xr:uid="{A37871B7-FF7A-436F-84CA-7E5F383C7ADA}"/>
    <hyperlink ref="H68" r:id="rId38" display="https://unitednations.sharepoint.com/:f:/s/ECA-SD-ACS/IgB7H-uIAwKASK3j4eWYXEZJAX5yL1ydZ4vKgNWVMPpQW1Q?e=Zo4xwJ" xr:uid="{4EBD6D4F-5F59-4343-B250-05A1551EF225}"/>
    <hyperlink ref="H8" r:id="rId39" display="https://unitednations.sharepoint.com/:b:/s/ECA-SD-ACS/IQBkwrItPTMNS7kJWBoI-r6OAQzJS_-yMPpA-eFLJJLVyEE?e=lbxPIK" xr:uid="{56B74D18-F7C6-4A24-81AF-A17AD25EE9D0}"/>
    <hyperlink ref="H14" r:id="rId40" xr:uid="{2956586E-32DB-427B-9F7D-3363CC3F986D}"/>
    <hyperlink ref="H16" r:id="rId41" display="UNGGIM -Conclusion and Recommendation " xr:uid="{AFED8C31-4838-46E6-9C8D-BFE9997B9157}"/>
    <hyperlink ref="H12" r:id="rId42" display="https://unitednations.sharepoint.com/:w:/s/ECA-SD-ACS/IQA7K6AKaK8ET452maXcG3qRAbCak5pYeb8d60yldaCNiIc?e=uUhjik" xr:uid="{FEE9ECAD-46C6-45C2-9626-E1AD5FC83F2A}"/>
    <hyperlink ref="H15" r:id="rId43" display="https://unitednations.sharepoint.com/:b:/s/ECA-SD-ACS/IQAZ9ZKY-FTyS5wFe3f3V-g_AdNCfRp_RgTDU10Yy_3jnCI?e=tOTob6" xr:uid="{B3482C1E-8503-450E-82AB-A13283BFF859}"/>
    <hyperlink ref="H20" r:id="rId44" display="https://unitednations.sharepoint.com/:w:/s/ECA-SD-ACS/IQAH42KwPCXgSp227DVSD9RkAZuAJonKedqdvpN5rrqyoLA?e=MMgajz" xr:uid="{2DFD5E2B-9224-4AF6-B2D4-435DAE83A62F}"/>
    <hyperlink ref="H77" r:id="rId45" display="https://unitednations.sharepoint.com/:w:/s/ECA-SD-ACS/IQC0yvQCpIFETq7NxPpqr4GaAQ_N3MpsB40FKZYlz2LjqNw?e=ZsRoif" xr:uid="{C059A464-3EA8-422B-BFE6-9B6ED542561E}"/>
    <hyperlink ref="H85" r:id="rId46" display="https://unitednations.sharepoint.com/:f:/s/ECA-SD-ACS/IgBLOEbvmpihSqQe2EKM4I1vATfe5HnkPoEBgaXqEzpqIBI?e=6pEwfH" xr:uid="{41DA08BD-45F5-4D19-9D44-E671EC3F264D}"/>
    <hyperlink ref="H91" r:id="rId47" display="https://unitednations.sharepoint.com/:w:/s/ECA-SD-ACS/IQCsD39g7XJPS6tJ3KzA6LKPAbwemRLIDgbfdmzoht1EnFY?e=pVXADt" xr:uid="{66D225E1-3DEA-45CE-BD35-A5324D441811}"/>
    <hyperlink ref="H95" r:id="rId48" display="https://repository.uneca.org/entities/publication/0ee95b7b-8181-4661-bcf7-2fe8a4ccf760" xr:uid="{D6584F04-8475-4817-83A6-5A334D23FDDD}"/>
    <hyperlink ref="H71" r:id="rId49" display="https://unitednations.sharepoint.com/:w:/s/ECA-SD-ACS/IQCgewQldTdbR7yovyIvzhwTAZgCMDxdUzyeDn04CcubSr4?e=VTIgdR" xr:uid="{6061B827-102C-4FDE-8B01-54A5262CA33B}"/>
    <hyperlink ref="H67" r:id="rId50" display="https://unitednations.sharepoint.com/:b:/s/ECA-SD-ACS/IQCFplg6xMIfTZsqm_hqbCR6AS_FhnEExGjaqckp6ZVHVPY?e=WRYCjT" xr:uid="{C4EAAB48-E640-49A7-A844-4F001CED5204}"/>
    <hyperlink ref="H25" r:id="rId51" display="https://unitednations.sharepoint.com/:f:/s/ECA-SD-ACS/IgB66zmMm_flTKv4hnQscu_eAWsiQ20MEEnCo-P8EyRE4w4?e=k7FhHQ" xr:uid="{58BBCFAE-602F-4E1C-9350-368D94784FB7}"/>
    <hyperlink ref="H43" r:id="rId52" display="https://unitednations.sharepoint.com/:f:/r/sites/ECA-SD-ACS/Shared Documents/ACS- Programme Management/ACS Report and Plan/ACS Deliverables Links to documents/2025 Deliverables-documents and links/2025 Annual and Q4 APPRM Evidences/Deliverables/RA 4 Demography and Social/Seminar, Training and Workshops/CRVS/Reports/Workshop Report/Workshop- ACSA-Rwanda?csf=1&amp;web=1&amp;e=MWy6tO" xr:uid="{A10F007E-7623-4C10-AB06-7B421A978700}"/>
    <hyperlink ref="H44" r:id="rId53" display="https://unitednations.sharepoint.com/:f:/s/ECA-SD-ACS/IgCfIyI9kM6TQIBiiZ8jIex6AcHLGobIYMB5OgLzCWWATCE?e=UA2OHm" xr:uid="{10C18CC1-784A-4905-A68B-6E6649649E42}"/>
    <hyperlink ref="H76" r:id="rId54" display="https://unitednations.sharepoint.com/:f:/s/ECA-SD-ACS/IgD4mEDfvYEMQ5orPlthFNPvAV2P0u06QrMKdPCQRtB5qMs?e=qbJE5f" xr:uid="{11091A29-8C3D-4BFD-9E6C-E8CC3CE0D9EB}"/>
    <hyperlink ref="H78" r:id="rId55" display="https://unitednations.sharepoint.com/:f:/s/ECA-SD-ACS/IgCRhZVPIWq_QYgdKFeB1ne-AUzofW2OZK1GtmoSY_qSyDM?e=Kuaqow" xr:uid="{E23079DB-3312-4303-970E-D272A3931865}"/>
    <hyperlink ref="H114" r:id="rId56" display="https://unitednations.sharepoint.com/:f:/s/ECA-SD-ACS/IgBVR6xsxXKjS7UKMCTnTS4DAdWGKNNQOuYttySXlqrfBjg?e=VOH9wE" xr:uid="{4374D41D-31EA-4495-ADC3-3DE79E96CBE8}"/>
    <hyperlink ref="H128" r:id="rId57" display="https://unitednations.sharepoint.com/:f:/s/ECA-SD-ACS/IgDs3XlVVF4xTZZEtz1OTd_QAR6PGhErAC7Ze6zPkGGWybE?e=mgasIY" xr:uid="{C44DC4B5-1525-419B-B009-35D60E53B025}"/>
    <hyperlink ref="H33" r:id="rId58" display="https://unitednations.sharepoint.com/:f:/s/ECA-SD-ACS/IgD8makDdVWqQZ-FQJ3K0KGQAS4WntMGmH_ZMm9U0hIFAZo?e=3dbK8T" xr:uid="{B9D29758-5236-4AAE-B901-B3418AE4A826}"/>
    <hyperlink ref="H30" r:id="rId59" display="https://unitednations.sharepoint.com/:f:/r/sites/ECA-SD-ACS/Shared Documents/ACS- Programme Management/ACS Report and Plan/ACS Deliverables Links to documents/2025 Deliverables-documents and links/2025 Annual and Q4 APPRM Evidences/Deliverables/RA 2 Economic Statistics/Field and Technical Cooperations/SUT, TIVA, IOT/Report/BTOR/BTOR-IoT-Maldives?csf=1&amp;web=1&amp;e=dO53y2" xr:uid="{02D1672A-CEC4-4B42-9803-2412882E5CF9}"/>
    <hyperlink ref="H26" r:id="rId60" display="https://unitednations.sharepoint.com/:f:/s/ECA-SD-ACS/IgDO7J4aw6b3QLe-T346goFJATFAYtP6pc1WPxpf0jDpFfw?e=Il6kef" xr:uid="{115EBF04-E277-4D60-88BD-3A86065E9578}"/>
    <hyperlink ref="H28" r:id="rId61" display="https://unitednations.sharepoint.com/:f:/s/ECA-SD-ACS/IgB7I3C1qHasR7hHKK95lgT3AXtV2xTaOGTzz66mPCAnj1o?e=bJmMOO" xr:uid="{55514C8E-2DD9-45CF-A9BC-192A5E8645A2}"/>
    <hyperlink ref="H46" r:id="rId62" display="https://unitednations.sharepoint.com/:w:/s/ECA-SD-ACS/IQA9A08vxyBaS5Fto7p36tELAaroScqY3d7O7hJB37XF5AQ?e=fA8eZh" xr:uid="{48DE44A2-3372-4789-AB40-10767ECA75E0}"/>
    <hyperlink ref="H23" r:id="rId63" display="https://unitednations.sharepoint.com/:u:/s/ECA-SD-ACS/IQAvjukeamopSpcC-SYvd9tqARCAP9AGryRzrNeuHxEjNck?e=eTFftj" xr:uid="{6873BB48-01CB-4CF0-B56D-0D6F5A5DAF61}"/>
    <hyperlink ref="H24" r:id="rId64" display="https://unitednations.sharepoint.com/:b:/s/ECA-SD-ACS/IQDmmWSHCvi2TKXTrRKqguFOAfS_fUZVJcNSAZptfBECLWw?e=Qplgu9" xr:uid="{69AD582B-3B1F-4BF3-9B0C-7F9DA2D1D9D6}"/>
    <hyperlink ref="H31" r:id="rId65" display="https://unitednations.sharepoint.com/:f:/s/ECA-SD-ACS/IgAainzxWEQ5Tq60cKNYkGJTAWVOaJy0yfvvSSXRmfl3yHE?e=Xdxu9c" xr:uid="{A7229762-7AF1-404F-859B-56B0F8829718}"/>
    <hyperlink ref="H34" r:id="rId66" display="https://unitednations.sharepoint.com/:f:/s/ECA-SD-ACS/IgBuGhTQZGJPQY5xuBuLBG3mATzsM-9thBz0zEvX9EnSEN0?e=zvAzpN" xr:uid="{ACFFA37A-0546-4924-809F-5A3620141414}"/>
    <hyperlink ref="H37" r:id="rId67" display="https://unitednations.sharepoint.com/:f:/s/ECA-SD-ACS/IgDh82uPqlv8Q6QwO1bPbORiAQ0YUSJNyRpl5-SprWGpCok?e=WXP1q1" xr:uid="{08218EC9-9F24-4067-A6B1-51F8D887ED01}"/>
    <hyperlink ref="H40" r:id="rId68" display="https://unitednations.sharepoint.com/:f:/s/ECA-SD-ACS/IgC4MBpoopNPS4hTI811Ld0_ActfZC1UpzU_KIHJfxdhmao?e=Kck4yq" xr:uid="{37586C4C-B53C-4F62-B6A0-17592B2DAE31}"/>
    <hyperlink ref="H41" r:id="rId69" display="https://unitednations.sharepoint.com/:f:/r/sites/ECA-SD-ACS/Shared Documents/ACS- Programme Management/ACS Report and Plan/ACS Deliverables Links to documents/2025 Deliverables-documents and links/2025 Annual and Q4 APPRM Evidences/Deliverables/RA 3 Geospatial Information/Field and Technical Cooperation/IGIF/Report/BTOR IGIF?csf=1&amp;web=1&amp;e=mgUxdT" xr:uid="{1E618D47-3DC0-4E5A-94C9-85C7EE3BAC05}"/>
    <hyperlink ref="H47" r:id="rId70" display="https://unitednations.sharepoint.com/:f:/s/ECA-SD-ACS/IgDiSCZ466hKRL7RhDgdZ36fAeHv9J4ZEK-kccT86oVsQSc?e=pCm5Gl" xr:uid="{E4975A55-72FB-4A98-8A66-CCDCCDEF7CD5}"/>
    <hyperlink ref="H48" r:id="rId71" display="https://unitednations.sharepoint.com/:f:/s/ECA-SD-ACS/IgCqHdJeU1CpSYYYUVOi54j1ARCO58xT752LiiIA7_P3deU?e=X8r3Wy" xr:uid="{DF818271-82D8-418B-9BBB-D0AAFDF42B80}"/>
    <hyperlink ref="H52" r:id="rId72" display="https://unitednations.sharepoint.com/:f:/s/ECA-SD-ACS/IgAy3HQB1h8NR5RHHXvSvTreAfnop6Czs5vgATWTtJuTcjU?e=KdGK1k" xr:uid="{0533605A-6DA4-47DB-A4C3-C249ADEEFFCA}"/>
    <hyperlink ref="H50" r:id="rId73" display="https://unitednations.sharepoint.com/:f:/s/ECA-SD-ACS/IgBANqdZw2GAR4oe6brgzQgQAZS-r3K8U_JInV0kq9Hlf5o?e=cRfVQP" xr:uid="{F5471E14-576E-487B-BC76-001CE5B5BBD2}"/>
    <hyperlink ref="H58" r:id="rId74" display="https://unitednations.sharepoint.com/:f:/s/ECA-SD-ACS/IgCYmSLZ79qHTJ9K-T8Rr08jAf1yU4U0ADbhzckmSCDWyGA?e=RSXdCB" xr:uid="{33456998-A783-472A-99F8-3E1055F33BCE}"/>
    <hyperlink ref="H60" r:id="rId75" display="https://unitednations.sharepoint.com/:f:/s/ECA-SD-ACS/IgBfxj9PHbV2SZN0uR5RC-5VAd9zHcSgvwjMIWhxFD_u7bg?e=AY53KF" xr:uid="{A4320F7F-5BFA-4498-A33A-A3F9A05BCC34}"/>
    <hyperlink ref="H59" r:id="rId76" display="https://unitednations.sharepoint.com/:f:/s/ECA-SD-ACS/IgBD6_KkuMNqRaRVAfIco4B0AYJyOBErNr50LwBAlehK7j0?e=lJCWhH" xr:uid="{9D087397-5AA8-401B-BDAA-B598555A24D9}"/>
    <hyperlink ref="H55" r:id="rId77" display="https://unitednations.sharepoint.com/:f:/s/ECA-SD-ACS/IgDyReWQIZe6S5uWH26lGb2IAf7TGorTqldt9QfVMC0J3uA?e=dZ18Fw" xr:uid="{FAD1237C-840B-4A62-97F9-39F01B012481}"/>
    <hyperlink ref="H61" r:id="rId78" display="https://unitednations.sharepoint.com/:f:/s/ECA-SD-ACS/IgADHb7dmRqCSK7P2WMG97pnAe6HSyHenR9146O9nf7J628?e=Rbd7wu" xr:uid="{89790C4D-E037-4185-A25D-859C769A1E15}"/>
    <hyperlink ref="H70" r:id="rId79" display="https://unitednations.sharepoint.com/:f:/s/ECA-SD-ACS/IgByTmWjvN3uSIuroW-WRteGAWr9RJoGknsReNbF9mT1t50?e=I51Wh0" xr:uid="{5B7B2E4E-B185-4799-A475-B337C3CE8BE2}"/>
    <hyperlink ref="H109" r:id="rId80" display="https://unitednations.sharepoint.com/:f:/r/sites/ECA-SD-ACS/Shared Documents/ACS- Programme Management/ACS Report and Plan/ACS Deliverables Links to documents/2025 Deliverables-documents and links/2025 Annual and Q4 APPRM Evidences/Deliverables/RA 4 Demography and Social/Advisory Services/CRVS/Report/Technical reports/Technical-CRVS Strategic Plan-Burundi?csf=1&amp;web=1&amp;e=P0C9q3" xr:uid="{4AAE6C3D-15D5-40A9-9032-B8F07498654E}"/>
    <hyperlink ref="I120" r:id="rId81" display="https://unitednations.sharepoint.com/:f:/s/ECA-SD-ACS/IgDO7J4aw6b3QLe-T346goFJATFAYtP6pc1WPxpf0jDpFfw?e=Il6kef" xr:uid="{6EA24252-BAB8-4F51-A630-2C95CC483717}"/>
  </hyperlinks>
  <pageMargins left="0.7" right="0.7" top="0.75" bottom="0.75" header="0.3" footer="0.3"/>
  <pageSetup paperSize="9" orientation="portrait" r:id="rId8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D25D10D693FB49A04F8B129015E7AF" ma:contentTypeVersion="18" ma:contentTypeDescription="Create a new document." ma:contentTypeScope="" ma:versionID="68b359058540d4e50b6ff7a4c5c4ccf7">
  <xsd:schema xmlns:xsd="http://www.w3.org/2001/XMLSchema" xmlns:xs="http://www.w3.org/2001/XMLSchema" xmlns:p="http://schemas.microsoft.com/office/2006/metadata/properties" xmlns:ns2="70fef31c-8a19-437b-ac68-a32e636be2a7" xmlns:ns3="ac17a7cd-65cd-4fb1-9e68-72b02c530acc" xmlns:ns4="985ec44e-1bab-4c0b-9df0-6ba128686fc9" targetNamespace="http://schemas.microsoft.com/office/2006/metadata/properties" ma:root="true" ma:fieldsID="dacd9947123aaa86eaabdfd88a4536c8" ns2:_="" ns3:_="" ns4:_="">
    <xsd:import namespace="70fef31c-8a19-437b-ac68-a32e636be2a7"/>
    <xsd:import namespace="ac17a7cd-65cd-4fb1-9e68-72b02c530acc"/>
    <xsd:import namespace="985ec44e-1bab-4c0b-9df0-6ba128686fc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ef31c-8a19-437b-ac68-a32e636be2a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c17a7cd-65cd-4fb1-9e68-72b02c530ac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a32f2111-b9e7-487f-953f-426ab6f23e5d}" ma:internalName="TaxCatchAll" ma:showField="CatchAllData" ma:web="70fef31c-8a19-437b-ac68-a32e636be2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ac17a7cd-65cd-4fb1-9e68-72b02c530a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FAD7AB1-AC8A-4779-B1A5-1E98E3FC6B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ef31c-8a19-437b-ac68-a32e636be2a7"/>
    <ds:schemaRef ds:uri="ac17a7cd-65cd-4fb1-9e68-72b02c530acc"/>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BDB265-FE3D-4F9A-B742-0231966D96D5}">
  <ds:schemaRefs>
    <ds:schemaRef ds:uri="http://schemas.microsoft.com/sharepoint/v3/contenttype/forms"/>
  </ds:schemaRefs>
</ds:datastoreItem>
</file>

<file path=customXml/itemProps3.xml><?xml version="1.0" encoding="utf-8"?>
<ds:datastoreItem xmlns:ds="http://schemas.openxmlformats.org/officeDocument/2006/customXml" ds:itemID="{C6EDBDDC-0DF4-4CE6-AD8C-E5301E6176DE}">
  <ds:schemaRefs>
    <ds:schemaRef ds:uri="http://schemas.microsoft.com/office/2006/metadata/properties"/>
    <ds:schemaRef ds:uri="http://schemas.microsoft.com/office/infopath/2007/PartnerControls"/>
    <ds:schemaRef ds:uri="985ec44e-1bab-4c0b-9df0-6ba128686fc9"/>
    <ds:schemaRef ds:uri="ac17a7cd-65cd-4fb1-9e68-72b02c530acc"/>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ACS Metrics</vt:lpstr>
      <vt:lpstr>ACS Deliverables</vt:lpstr>
      <vt:lpstr>'ACS Deliverables'!_ftn1</vt:lpstr>
      <vt:lpstr>'ACS Deliverables'!_ftn2</vt:lpstr>
      <vt:lpstr>'ACS Deliverables'!_ftn3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MRES</dc:creator>
  <cp:keywords/>
  <dc:description/>
  <cp:lastModifiedBy>Akrem Abdusemed</cp:lastModifiedBy>
  <cp:revision/>
  <dcterms:created xsi:type="dcterms:W3CDTF">2025-02-21T13:33:23Z</dcterms:created>
  <dcterms:modified xsi:type="dcterms:W3CDTF">2026-01-12T12:06:13Z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0x010100D6D25D10D693FB49A04F8B129015E7AF</vt:lpwstr>
  </property>
  <property fmtid="{D5CDD505-2E9C-101B-9397-08002B2CF9AE}" pid="3" name="MediaServiceImageTags">
    <vt:lpwstr/>
  </property>
</Properties>
</file>